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talei\Desktop\DECRETI ALBO\2022 PER DECRETONE 2021\"/>
    </mc:Choice>
  </mc:AlternateContent>
  <xr:revisionPtr revIDLastSave="0" documentId="13_ncr:1_{FB0161F2-230A-4E56-8A58-069E3E9635BD}" xr6:coauthVersionLast="47" xr6:coauthVersionMax="47" xr10:uidLastSave="{00000000-0000-0000-0000-000000000000}"/>
  <bookViews>
    <workbookView xWindow="-111" yWindow="-111" windowWidth="23853" windowHeight="12911" xr2:uid="{00000000-000D-0000-FFFF-FFFF00000000}"/>
  </bookViews>
  <sheets>
    <sheet name="Allegato 2" sheetId="4" r:id="rId1"/>
  </sheets>
  <definedNames>
    <definedName name="_xlnm.Print_Area" localSheetId="0">'Allegato 2'!$A$1:$F$21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4" l="1"/>
  <c r="C18" i="4"/>
  <c r="B18" i="4"/>
  <c r="D17" i="4"/>
  <c r="D16" i="4"/>
  <c r="D15" i="4"/>
  <c r="D14" i="4"/>
  <c r="D13" i="4"/>
  <c r="D12" i="4"/>
  <c r="D11" i="4"/>
  <c r="D9" i="4"/>
  <c r="D8" i="4"/>
  <c r="D7" i="4"/>
  <c r="D6" i="4"/>
  <c r="D5" i="4"/>
  <c r="D18" i="4" l="1"/>
  <c r="E9" i="4" s="1"/>
  <c r="E13" i="4" l="1"/>
  <c r="E14" i="4"/>
  <c r="E10" i="4"/>
  <c r="E15" i="4"/>
  <c r="E11" i="4"/>
  <c r="E8" i="4"/>
  <c r="E12" i="4"/>
  <c r="E16" i="4"/>
  <c r="E5" i="4"/>
  <c r="E6" i="4"/>
  <c r="E7" i="4"/>
  <c r="E17" i="4"/>
  <c r="E18" i="4" l="1"/>
</calcChain>
</file>

<file path=xl/sharedStrings.xml><?xml version="1.0" encoding="utf-8"?>
<sst xmlns="http://schemas.openxmlformats.org/spreadsheetml/2006/main" count="22" uniqueCount="21">
  <si>
    <t>ASSOCIAZIONI</t>
  </si>
  <si>
    <t>GRUPPI</t>
  </si>
  <si>
    <t>TOTALE</t>
  </si>
  <si>
    <t>%</t>
  </si>
  <si>
    <t>BERGAMO</t>
  </si>
  <si>
    <t>BRESCIA</t>
  </si>
  <si>
    <t>COMO</t>
  </si>
  <si>
    <t>CREMONA</t>
  </si>
  <si>
    <t>LECCO</t>
  </si>
  <si>
    <t>LODI</t>
  </si>
  <si>
    <t>MANTOVA</t>
  </si>
  <si>
    <t>MILANO</t>
  </si>
  <si>
    <t>MONZA-BRIANZA</t>
  </si>
  <si>
    <t>PAVIA</t>
  </si>
  <si>
    <t>SONDRIO</t>
  </si>
  <si>
    <t>VARESE</t>
  </si>
  <si>
    <t xml:space="preserve"> RIEPILOGO PER SEZIONE</t>
  </si>
  <si>
    <t>SEZIONE</t>
  </si>
  <si>
    <t>REGIONALE</t>
  </si>
  <si>
    <t>ALBO REGIONALE DELLE ORGANIZZAZIONI DI VOLONTARIATO DI PROTEZIONE CIVILE
AGGIORNAMENTO ALLA DATA DEL 31 DICEMBRE 2021</t>
  </si>
  <si>
    <t>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</si>
</sst>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7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16" borderId="6" applyNumberFormat="0" applyAlignment="0" applyProtection="0"/>
    <xf numFmtId="0" fontId="6" fillId="16" borderId="6" applyNumberFormat="0" applyAlignment="0" applyProtection="0"/>
    <xf numFmtId="0" fontId="7" fillId="0" borderId="7" applyNumberFormat="0" applyFill="0" applyAlignment="0" applyProtection="0"/>
    <xf numFmtId="0" fontId="8" fillId="17" borderId="8" applyNumberFormat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9" fillId="7" borderId="6" applyNumberFormat="0" applyAlignment="0" applyProtection="0"/>
    <xf numFmtId="0" fontId="9" fillId="7" borderId="6" applyNumberFormat="0" applyAlignment="0" applyProtection="0"/>
    <xf numFmtId="0" fontId="10" fillId="22" borderId="0" applyNumberFormat="0" applyBorder="0" applyAlignment="0" applyProtection="0"/>
    <xf numFmtId="0" fontId="11" fillId="0" borderId="0"/>
    <xf numFmtId="0" fontId="12" fillId="0" borderId="0"/>
    <xf numFmtId="0" fontId="13" fillId="0" borderId="0"/>
    <xf numFmtId="0" fontId="1" fillId="0" borderId="0"/>
    <xf numFmtId="0" fontId="11" fillId="0" borderId="0"/>
    <xf numFmtId="0" fontId="4" fillId="0" borderId="0"/>
    <xf numFmtId="0" fontId="13" fillId="0" borderId="0"/>
    <xf numFmtId="0" fontId="12" fillId="0" borderId="0"/>
    <xf numFmtId="0" fontId="14" fillId="0" borderId="0"/>
    <xf numFmtId="0" fontId="4" fillId="23" borderId="9" applyNumberFormat="0" applyAlignment="0" applyProtection="0"/>
    <xf numFmtId="0" fontId="4" fillId="23" borderId="9" applyNumberFormat="0" applyAlignment="0" applyProtection="0"/>
    <xf numFmtId="0" fontId="15" fillId="16" borderId="10" applyNumberFormat="0" applyAlignment="0" applyProtection="0"/>
    <xf numFmtId="0" fontId="15" fillId="16" borderId="10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3" fillId="0" borderId="0"/>
    <xf numFmtId="0" fontId="18" fillId="0" borderId="11" applyNumberFormat="0" applyFill="0" applyAlignment="0" applyProtection="0"/>
    <xf numFmtId="0" fontId="19" fillId="0" borderId="12" applyNumberFormat="0" applyFill="0" applyAlignment="0" applyProtection="0"/>
    <xf numFmtId="0" fontId="20" fillId="0" borderId="13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3" fillId="3" borderId="0" applyNumberFormat="0" applyBorder="0" applyAlignment="0" applyProtection="0"/>
    <xf numFmtId="0" fontId="24" fillId="4" borderId="0" applyNumberFormat="0" applyBorder="0" applyAlignment="0" applyProtection="0"/>
  </cellStyleXfs>
  <cellXfs count="18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2" fontId="2" fillId="0" borderId="17" xfId="0" applyNumberFormat="1" applyFon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0" fontId="3" fillId="0" borderId="19" xfId="0" applyFont="1" applyBorder="1"/>
    <xf numFmtId="0" fontId="3" fillId="0" borderId="20" xfId="0" applyFont="1" applyBorder="1" applyAlignment="1">
      <alignment horizontal="center"/>
    </xf>
    <xf numFmtId="1" fontId="3" fillId="0" borderId="21" xfId="0" applyNumberFormat="1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25" fillId="0" borderId="5" xfId="0" quotePrefix="1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57">
    <cellStyle name="20% - Colore 1 2" xfId="1" xr:uid="{00000000-0005-0000-0000-000000000000}"/>
    <cellStyle name="20% - Colore 2 2" xfId="2" xr:uid="{00000000-0005-0000-0000-000001000000}"/>
    <cellStyle name="20% - Colore 3 2" xfId="3" xr:uid="{00000000-0005-0000-0000-000002000000}"/>
    <cellStyle name="20% - Colore 4 2" xfId="4" xr:uid="{00000000-0005-0000-0000-000003000000}"/>
    <cellStyle name="20% - Colore 5 2" xfId="5" xr:uid="{00000000-0005-0000-0000-000004000000}"/>
    <cellStyle name="20% - Colore 6 2" xfId="6" xr:uid="{00000000-0005-0000-0000-000005000000}"/>
    <cellStyle name="40% - Colore 1 2" xfId="7" xr:uid="{00000000-0005-0000-0000-000006000000}"/>
    <cellStyle name="40% - Colore 2 2" xfId="8" xr:uid="{00000000-0005-0000-0000-000007000000}"/>
    <cellStyle name="40% - Colore 3 2" xfId="9" xr:uid="{00000000-0005-0000-0000-000008000000}"/>
    <cellStyle name="40% - Colore 4 2" xfId="10" xr:uid="{00000000-0005-0000-0000-000009000000}"/>
    <cellStyle name="40% - Colore 5 2" xfId="11" xr:uid="{00000000-0005-0000-0000-00000A000000}"/>
    <cellStyle name="40% - Colore 6 2" xfId="12" xr:uid="{00000000-0005-0000-0000-00000B000000}"/>
    <cellStyle name="60% - Colore 1 2" xfId="13" xr:uid="{00000000-0005-0000-0000-00000C000000}"/>
    <cellStyle name="60% - Colore 2 2" xfId="14" xr:uid="{00000000-0005-0000-0000-00000D000000}"/>
    <cellStyle name="60% - Colore 3 2" xfId="15" xr:uid="{00000000-0005-0000-0000-00000E000000}"/>
    <cellStyle name="60% - Colore 4 2" xfId="16" xr:uid="{00000000-0005-0000-0000-00000F000000}"/>
    <cellStyle name="60% - Colore 5 2" xfId="17" xr:uid="{00000000-0005-0000-0000-000010000000}"/>
    <cellStyle name="60% - Colore 6 2" xfId="18" xr:uid="{00000000-0005-0000-0000-000011000000}"/>
    <cellStyle name="Calcolo 2" xfId="19" xr:uid="{00000000-0005-0000-0000-000012000000}"/>
    <cellStyle name="Calcolo 3" xfId="20" xr:uid="{00000000-0005-0000-0000-000013000000}"/>
    <cellStyle name="Cella collegata 2" xfId="21" xr:uid="{00000000-0005-0000-0000-000014000000}"/>
    <cellStyle name="Cella da controllare 2" xfId="22" xr:uid="{00000000-0005-0000-0000-000015000000}"/>
    <cellStyle name="Colore 1 2" xfId="23" xr:uid="{00000000-0005-0000-0000-000016000000}"/>
    <cellStyle name="Colore 2 2" xfId="24" xr:uid="{00000000-0005-0000-0000-000017000000}"/>
    <cellStyle name="Colore 3 2" xfId="25" xr:uid="{00000000-0005-0000-0000-000018000000}"/>
    <cellStyle name="Colore 4 2" xfId="26" xr:uid="{00000000-0005-0000-0000-000019000000}"/>
    <cellStyle name="Colore 5 2" xfId="27" xr:uid="{00000000-0005-0000-0000-00001A000000}"/>
    <cellStyle name="Colore 6 2" xfId="28" xr:uid="{00000000-0005-0000-0000-00001B000000}"/>
    <cellStyle name="Input 2" xfId="29" xr:uid="{00000000-0005-0000-0000-00001C000000}"/>
    <cellStyle name="Input 3" xfId="30" xr:uid="{00000000-0005-0000-0000-00001D000000}"/>
    <cellStyle name="Neutrale 2" xfId="31" xr:uid="{00000000-0005-0000-0000-00001E000000}"/>
    <cellStyle name="Normale" xfId="0" builtinId="0"/>
    <cellStyle name="Normale 2" xfId="32" xr:uid="{00000000-0005-0000-0000-000020000000}"/>
    <cellStyle name="Normale 2 2" xfId="33" xr:uid="{00000000-0005-0000-0000-000021000000}"/>
    <cellStyle name="Normale 2 3" xfId="34" xr:uid="{00000000-0005-0000-0000-000022000000}"/>
    <cellStyle name="Normale 3" xfId="35" xr:uid="{00000000-0005-0000-0000-000023000000}"/>
    <cellStyle name="Normale 3 2" xfId="36" xr:uid="{00000000-0005-0000-0000-000024000000}"/>
    <cellStyle name="Normale 4" xfId="37" xr:uid="{00000000-0005-0000-0000-000025000000}"/>
    <cellStyle name="Normale 5" xfId="38" xr:uid="{00000000-0005-0000-0000-000026000000}"/>
    <cellStyle name="Normale 6" xfId="39" xr:uid="{00000000-0005-0000-0000-000027000000}"/>
    <cellStyle name="Normale 7" xfId="40" xr:uid="{00000000-0005-0000-0000-000028000000}"/>
    <cellStyle name="Nota 2" xfId="41" xr:uid="{00000000-0005-0000-0000-000029000000}"/>
    <cellStyle name="Nota 3" xfId="42" xr:uid="{00000000-0005-0000-0000-00002A000000}"/>
    <cellStyle name="Output 2" xfId="43" xr:uid="{00000000-0005-0000-0000-00002B000000}"/>
    <cellStyle name="Output 3" xfId="44" xr:uid="{00000000-0005-0000-0000-00002C000000}"/>
    <cellStyle name="Testo avviso 2" xfId="45" xr:uid="{00000000-0005-0000-0000-00002D000000}"/>
    <cellStyle name="Testo descrittivo 2" xfId="46" xr:uid="{00000000-0005-0000-0000-00002E000000}"/>
    <cellStyle name="Testo descrittivo 3" xfId="47" xr:uid="{00000000-0005-0000-0000-00002F000000}"/>
    <cellStyle name="Titolo 1 2" xfId="48" xr:uid="{00000000-0005-0000-0000-000030000000}"/>
    <cellStyle name="Titolo 2 2" xfId="49" xr:uid="{00000000-0005-0000-0000-000031000000}"/>
    <cellStyle name="Titolo 3 2" xfId="50" xr:uid="{00000000-0005-0000-0000-000032000000}"/>
    <cellStyle name="Titolo 4 2" xfId="51" xr:uid="{00000000-0005-0000-0000-000033000000}"/>
    <cellStyle name="Titolo 5" xfId="52" xr:uid="{00000000-0005-0000-0000-000034000000}"/>
    <cellStyle name="Totale 2" xfId="53" xr:uid="{00000000-0005-0000-0000-000035000000}"/>
    <cellStyle name="Totale 3" xfId="54" xr:uid="{00000000-0005-0000-0000-000036000000}"/>
    <cellStyle name="Valore non valido 2" xfId="55" xr:uid="{00000000-0005-0000-0000-000037000000}"/>
    <cellStyle name="Valore valido 2" xfId="56" xr:uid="{00000000-0005-0000-0000-00003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8"/>
  <sheetViews>
    <sheetView tabSelected="1" workbookViewId="0">
      <selection activeCell="I16" sqref="I16"/>
    </sheetView>
  </sheetViews>
  <sheetFormatPr defaultRowHeight="14.8" x14ac:dyDescent="0.3"/>
  <cols>
    <col min="1" max="1" width="16.5546875" bestFit="1" customWidth="1"/>
    <col min="2" max="2" width="16.44140625" style="3" customWidth="1"/>
    <col min="3" max="3" width="13.44140625" style="3" customWidth="1"/>
    <col min="4" max="4" width="13.88671875" style="3" customWidth="1"/>
    <col min="5" max="5" width="13.109375" style="4" customWidth="1"/>
  </cols>
  <sheetData>
    <row r="1" spans="1:5" ht="54" customHeight="1" x14ac:dyDescent="0.3">
      <c r="A1" s="14" t="s">
        <v>19</v>
      </c>
      <c r="B1" s="14"/>
      <c r="C1" s="14"/>
      <c r="D1" s="14"/>
      <c r="E1" s="14"/>
    </row>
    <row r="2" spans="1:5" ht="15.4" thickBot="1" x14ac:dyDescent="0.35"/>
    <row r="3" spans="1:5" ht="15.4" thickBot="1" x14ac:dyDescent="0.35">
      <c r="A3" s="15" t="s">
        <v>16</v>
      </c>
      <c r="B3" s="16"/>
      <c r="C3" s="16"/>
      <c r="D3" s="16"/>
      <c r="E3" s="17"/>
    </row>
    <row r="4" spans="1:5" x14ac:dyDescent="0.3">
      <c r="A4" s="5" t="s">
        <v>17</v>
      </c>
      <c r="B4" s="6" t="s">
        <v>0</v>
      </c>
      <c r="C4" s="6" t="s">
        <v>1</v>
      </c>
      <c r="D4" s="6" t="s">
        <v>2</v>
      </c>
      <c r="E4" s="7" t="s">
        <v>3</v>
      </c>
    </row>
    <row r="5" spans="1:5" x14ac:dyDescent="0.3">
      <c r="A5" s="1" t="s">
        <v>4</v>
      </c>
      <c r="B5" s="12">
        <v>55</v>
      </c>
      <c r="C5" s="12">
        <v>75</v>
      </c>
      <c r="D5" s="2">
        <f>SUM(B5:C5)</f>
        <v>130</v>
      </c>
      <c r="E5" s="8">
        <f>PRODUCT(D5,1/D18,100)</f>
        <v>14.348785871964681</v>
      </c>
    </row>
    <row r="6" spans="1:5" x14ac:dyDescent="0.3">
      <c r="A6" s="1" t="s">
        <v>5</v>
      </c>
      <c r="B6" s="12">
        <v>86</v>
      </c>
      <c r="C6" s="12">
        <v>69</v>
      </c>
      <c r="D6" s="2">
        <f t="shared" ref="D6:D17" si="0">SUM(B6:C6)</f>
        <v>155</v>
      </c>
      <c r="E6" s="8">
        <f>PRODUCT(D6,1/D18,100)</f>
        <v>17.108167770419428</v>
      </c>
    </row>
    <row r="7" spans="1:5" x14ac:dyDescent="0.3">
      <c r="A7" s="1" t="s">
        <v>6</v>
      </c>
      <c r="B7" s="12">
        <v>23</v>
      </c>
      <c r="C7" s="12">
        <v>28</v>
      </c>
      <c r="D7" s="2">
        <f t="shared" si="0"/>
        <v>51</v>
      </c>
      <c r="E7" s="8">
        <f>PRODUCT(D7,1/D18,100)</f>
        <v>5.629139072847682</v>
      </c>
    </row>
    <row r="8" spans="1:5" x14ac:dyDescent="0.3">
      <c r="A8" s="1" t="s">
        <v>7</v>
      </c>
      <c r="B8" s="12">
        <v>17</v>
      </c>
      <c r="C8" s="12">
        <v>15</v>
      </c>
      <c r="D8" s="2">
        <f t="shared" si="0"/>
        <v>32</v>
      </c>
      <c r="E8" s="8">
        <f>PRODUCT(D8,1/D18,100)</f>
        <v>3.5320088300220749</v>
      </c>
    </row>
    <row r="9" spans="1:5" x14ac:dyDescent="0.3">
      <c r="A9" s="1" t="s">
        <v>8</v>
      </c>
      <c r="B9" s="12">
        <v>14</v>
      </c>
      <c r="C9" s="12">
        <v>41</v>
      </c>
      <c r="D9" s="2">
        <f t="shared" si="0"/>
        <v>55</v>
      </c>
      <c r="E9" s="8">
        <f>PRODUCT(D9,1/D18,100)</f>
        <v>6.070640176600441</v>
      </c>
    </row>
    <row r="10" spans="1:5" x14ac:dyDescent="0.3">
      <c r="A10" s="1" t="s">
        <v>9</v>
      </c>
      <c r="B10" s="12">
        <v>5</v>
      </c>
      <c r="C10" s="12">
        <v>31</v>
      </c>
      <c r="D10" s="12">
        <f>SUM(B10:C10)</f>
        <v>36</v>
      </c>
      <c r="E10" s="8">
        <f>PRODUCT(D10,1/D18,100)</f>
        <v>3.9735099337748347</v>
      </c>
    </row>
    <row r="11" spans="1:5" x14ac:dyDescent="0.3">
      <c r="A11" s="1" t="s">
        <v>10</v>
      </c>
      <c r="B11" s="12">
        <v>19</v>
      </c>
      <c r="C11" s="12">
        <v>6</v>
      </c>
      <c r="D11" s="2">
        <f t="shared" si="0"/>
        <v>25</v>
      </c>
      <c r="E11" s="8">
        <f>PRODUCT(D11,1/D18,100)</f>
        <v>2.759381898454746</v>
      </c>
    </row>
    <row r="12" spans="1:5" x14ac:dyDescent="0.3">
      <c r="A12" s="1" t="s">
        <v>11</v>
      </c>
      <c r="B12" s="12">
        <v>52</v>
      </c>
      <c r="C12" s="12">
        <v>64</v>
      </c>
      <c r="D12" s="2">
        <f t="shared" si="0"/>
        <v>116</v>
      </c>
      <c r="E12" s="8">
        <f>PRODUCT(D12,1/D18,100)</f>
        <v>12.803532008830022</v>
      </c>
    </row>
    <row r="13" spans="1:5" x14ac:dyDescent="0.3">
      <c r="A13" s="1" t="s">
        <v>12</v>
      </c>
      <c r="B13" s="12">
        <v>21</v>
      </c>
      <c r="C13" s="12">
        <v>26</v>
      </c>
      <c r="D13" s="2">
        <f t="shared" si="0"/>
        <v>47</v>
      </c>
      <c r="E13" s="8">
        <f>PRODUCT(D13,1/D18,100)</f>
        <v>5.187637969094923</v>
      </c>
    </row>
    <row r="14" spans="1:5" x14ac:dyDescent="0.3">
      <c r="A14" s="1" t="s">
        <v>13</v>
      </c>
      <c r="B14" s="12">
        <v>19</v>
      </c>
      <c r="C14" s="12">
        <v>68</v>
      </c>
      <c r="D14" s="2">
        <f t="shared" si="0"/>
        <v>87</v>
      </c>
      <c r="E14" s="8">
        <f>PRODUCT(D14,1/D18,100)</f>
        <v>9.6026490066225172</v>
      </c>
    </row>
    <row r="15" spans="1:5" x14ac:dyDescent="0.3">
      <c r="A15" s="1" t="s">
        <v>14</v>
      </c>
      <c r="B15" s="12">
        <v>10</v>
      </c>
      <c r="C15" s="12">
        <v>41</v>
      </c>
      <c r="D15" s="2">
        <f t="shared" si="0"/>
        <v>51</v>
      </c>
      <c r="E15" s="8">
        <f>PRODUCT(D15,1/D18,100)</f>
        <v>5.629139072847682</v>
      </c>
    </row>
    <row r="16" spans="1:5" x14ac:dyDescent="0.3">
      <c r="A16" s="1" t="s">
        <v>15</v>
      </c>
      <c r="B16" s="12">
        <v>21</v>
      </c>
      <c r="C16" s="12">
        <v>95</v>
      </c>
      <c r="D16" s="2">
        <f t="shared" si="0"/>
        <v>116</v>
      </c>
      <c r="E16" s="8">
        <f>PRODUCT(D16,1/D18,100)</f>
        <v>12.803532008830022</v>
      </c>
    </row>
    <row r="17" spans="1:5" x14ac:dyDescent="0.3">
      <c r="A17" s="1" t="s">
        <v>18</v>
      </c>
      <c r="B17" s="12">
        <v>5</v>
      </c>
      <c r="C17" s="13" t="s">
        <v>20</v>
      </c>
      <c r="D17" s="2">
        <f t="shared" si="0"/>
        <v>5</v>
      </c>
      <c r="E17" s="8">
        <f>PRODUCT(D17,1/D18,100)</f>
        <v>0.55187637969094927</v>
      </c>
    </row>
    <row r="18" spans="1:5" ht="19.100000000000001" thickBot="1" x14ac:dyDescent="0.4">
      <c r="A18" s="9" t="s">
        <v>2</v>
      </c>
      <c r="B18" s="10">
        <f>SUM(B5:B17)</f>
        <v>347</v>
      </c>
      <c r="C18" s="10">
        <f>SUM(C5:C17)</f>
        <v>559</v>
      </c>
      <c r="D18" s="10">
        <f>SUM(D5:D17)</f>
        <v>906</v>
      </c>
      <c r="E18" s="11">
        <f>SUM(E5:E17)</f>
        <v>99.999999999999986</v>
      </c>
    </row>
  </sheetData>
  <mergeCells count="2">
    <mergeCell ref="A1:E1"/>
    <mergeCell ref="A3:E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&amp;L&amp;"-,Grassetto"&amp;14Allegato 2 - Decreto n. ________ del ___________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Allegato 2</vt:lpstr>
      <vt:lpstr>'Allegato 2'!Area_stampa</vt:lpstr>
    </vt:vector>
  </TitlesOfParts>
  <Company>Regione Lombardia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Anna Grazia Vitale</dc:creator>
  <cp:lastModifiedBy>Ivana Anna Grazia Vitale</cp:lastModifiedBy>
  <cp:lastPrinted>2022-04-29T08:40:13Z</cp:lastPrinted>
  <dcterms:created xsi:type="dcterms:W3CDTF">2016-02-16T10:00:05Z</dcterms:created>
  <dcterms:modified xsi:type="dcterms:W3CDTF">2022-04-29T08:40:25Z</dcterms:modified>
</cp:coreProperties>
</file>