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D:\Dati\SMenotta\Desktop\Gare_Capitolati\capitolato_massa\definitivi\Bologna\"/>
    </mc:Choice>
  </mc:AlternateContent>
  <bookViews>
    <workbookView xWindow="0" yWindow="60" windowWidth="20730" windowHeight="9540"/>
  </bookViews>
  <sheets>
    <sheet name="PTX2" sheetId="13" r:id="rId1"/>
    <sheet name="AZA1" sheetId="14" r:id="rId2"/>
    <sheet name="AZA2" sheetId="15" r:id="rId3"/>
    <sheet name="AZA3" sheetId="16" r:id="rId4"/>
    <sheet name="OA" sheetId="17" r:id="rId5"/>
    <sheet name="DTX2" sheetId="18" r:id="rId6"/>
    <sheet name="DTX1" sheetId="19" r:id="rId7"/>
    <sheet name="YTX" sheetId="20" r:id="rId8"/>
    <sheet name="HOMO YTX" sheetId="21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21" l="1"/>
  <c r="E56" i="21"/>
  <c r="F55" i="21"/>
  <c r="E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F56" i="20"/>
  <c r="E56" i="20"/>
  <c r="F55" i="20"/>
  <c r="E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F56" i="19"/>
  <c r="F57" i="19" s="1"/>
  <c r="E56" i="19"/>
  <c r="E57" i="19" s="1"/>
  <c r="G54" i="19"/>
  <c r="G53" i="19"/>
  <c r="G52" i="19"/>
  <c r="G51" i="19"/>
  <c r="G50" i="19"/>
  <c r="G49" i="19"/>
  <c r="G48" i="19"/>
  <c r="G47" i="19"/>
  <c r="G46" i="19"/>
  <c r="G45" i="19"/>
  <c r="G44" i="19"/>
  <c r="G43" i="19"/>
  <c r="G42" i="19"/>
  <c r="G41" i="19"/>
  <c r="G40" i="19"/>
  <c r="G39" i="19"/>
  <c r="G38" i="19"/>
  <c r="G37" i="19"/>
  <c r="G36" i="19"/>
  <c r="G35" i="19"/>
  <c r="G34" i="19"/>
  <c r="G33" i="19"/>
  <c r="G32" i="19"/>
  <c r="G31" i="19"/>
  <c r="G30" i="19"/>
  <c r="G29" i="19"/>
  <c r="G28" i="19"/>
  <c r="G27" i="19"/>
  <c r="G26" i="19"/>
  <c r="G25" i="19"/>
  <c r="G24" i="19"/>
  <c r="G23" i="19"/>
  <c r="G22" i="19"/>
  <c r="G21" i="19"/>
  <c r="G20" i="19"/>
  <c r="G19" i="19"/>
  <c r="G18" i="19"/>
  <c r="G17" i="19"/>
  <c r="G16" i="19"/>
  <c r="G15" i="19"/>
  <c r="G14" i="19"/>
  <c r="G13" i="19"/>
  <c r="G12" i="19"/>
  <c r="G11" i="19"/>
  <c r="G10" i="19"/>
  <c r="G9" i="19"/>
  <c r="G8" i="19"/>
  <c r="G7" i="19"/>
  <c r="G6" i="19"/>
  <c r="G5" i="19"/>
  <c r="F56" i="18"/>
  <c r="E56" i="18"/>
  <c r="F55" i="18"/>
  <c r="E55" i="18"/>
  <c r="G54" i="18"/>
  <c r="G53" i="18"/>
  <c r="G52" i="18"/>
  <c r="G51" i="18"/>
  <c r="G50" i="18"/>
  <c r="G49" i="18"/>
  <c r="G48" i="18"/>
  <c r="G47" i="18"/>
  <c r="G46" i="18"/>
  <c r="G45" i="18"/>
  <c r="G44" i="18"/>
  <c r="G43" i="18"/>
  <c r="G42" i="18"/>
  <c r="G41" i="18"/>
  <c r="G40" i="18"/>
  <c r="G39" i="18"/>
  <c r="G38" i="18"/>
  <c r="G37" i="18"/>
  <c r="G36" i="18"/>
  <c r="G35" i="18"/>
  <c r="G34" i="18"/>
  <c r="G33" i="18"/>
  <c r="G32" i="18"/>
  <c r="G31" i="18"/>
  <c r="G30" i="18"/>
  <c r="G29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F56" i="17"/>
  <c r="E56" i="17"/>
  <c r="F55" i="17"/>
  <c r="E55" i="17"/>
  <c r="G54" i="17"/>
  <c r="G53" i="17"/>
  <c r="G52" i="17"/>
  <c r="G51" i="17"/>
  <c r="G50" i="17"/>
  <c r="G49" i="17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32" i="17"/>
  <c r="G31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G10" i="17"/>
  <c r="G9" i="17"/>
  <c r="G8" i="17"/>
  <c r="G7" i="17"/>
  <c r="G6" i="17"/>
  <c r="G5" i="17"/>
  <c r="F56" i="16"/>
  <c r="E56" i="16"/>
  <c r="F55" i="16"/>
  <c r="E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G5" i="16"/>
  <c r="F56" i="15"/>
  <c r="E56" i="15"/>
  <c r="F55" i="15"/>
  <c r="E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/>
  <c r="G5" i="15"/>
  <c r="F56" i="14"/>
  <c r="E56" i="14"/>
  <c r="F55" i="14"/>
  <c r="E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F56" i="13"/>
  <c r="E56" i="13"/>
  <c r="F55" i="13"/>
  <c r="E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5" i="13"/>
  <c r="F57" i="21" l="1"/>
  <c r="G56" i="21"/>
  <c r="G55" i="19"/>
  <c r="G56" i="18"/>
  <c r="F57" i="18"/>
  <c r="E57" i="17"/>
  <c r="E57" i="16"/>
  <c r="G55" i="16"/>
  <c r="E57" i="14"/>
  <c r="E57" i="13"/>
  <c r="G55" i="20"/>
  <c r="G55" i="21"/>
  <c r="E57" i="21"/>
  <c r="E57" i="20"/>
  <c r="F57" i="20"/>
  <c r="G56" i="20"/>
  <c r="G56" i="19"/>
  <c r="G55" i="18"/>
  <c r="E57" i="18"/>
  <c r="G56" i="17"/>
  <c r="F57" i="17"/>
  <c r="G55" i="17"/>
  <c r="F57" i="16"/>
  <c r="G56" i="16"/>
  <c r="G55" i="15"/>
  <c r="E57" i="15"/>
  <c r="F57" i="15"/>
  <c r="G56" i="15"/>
  <c r="F57" i="14"/>
  <c r="G56" i="14"/>
  <c r="G55" i="14"/>
  <c r="G56" i="13"/>
  <c r="F57" i="13"/>
  <c r="G55" i="13"/>
  <c r="G57" i="14" l="1"/>
  <c r="G57" i="21"/>
  <c r="G57" i="19"/>
  <c r="G57" i="18"/>
  <c r="G57" i="17"/>
  <c r="G57" i="16"/>
  <c r="G57" i="13"/>
  <c r="G57" i="20"/>
  <c r="G57" i="15"/>
</calcChain>
</file>

<file path=xl/sharedStrings.xml><?xml version="1.0" encoding="utf-8"?>
<sst xmlns="http://schemas.openxmlformats.org/spreadsheetml/2006/main" count="198" uniqueCount="28">
  <si>
    <t>Numero iniezione</t>
  </si>
  <si>
    <r>
      <t>precursore
(</t>
    </r>
    <r>
      <rPr>
        <i/>
        <sz val="11"/>
        <color theme="1"/>
        <rFont val="Calibri"/>
        <family val="2"/>
        <scheme val="minor"/>
      </rPr>
      <t>m/z</t>
    </r>
    <r>
      <rPr>
        <sz val="11"/>
        <color theme="1"/>
        <rFont val="Calibri"/>
        <family val="2"/>
        <scheme val="minor"/>
      </rPr>
      <t>)</t>
    </r>
  </si>
  <si>
    <t>Transizione con intensità MAGGIORE</t>
  </si>
  <si>
    <t>Transizione con intensità MINORE</t>
  </si>
  <si>
    <r>
      <t>prodotto
(</t>
    </r>
    <r>
      <rPr>
        <i/>
        <sz val="11"/>
        <color theme="1"/>
        <rFont val="Calibri"/>
        <family val="2"/>
        <scheme val="minor"/>
      </rPr>
      <t>m/z</t>
    </r>
    <r>
      <rPr>
        <sz val="11"/>
        <color theme="1"/>
        <rFont val="Calibri"/>
        <family val="2"/>
        <scheme val="minor"/>
      </rPr>
      <t>)</t>
    </r>
  </si>
  <si>
    <t>RATIO %</t>
  </si>
  <si>
    <t>MEDIA</t>
  </si>
  <si>
    <t>DEVIAZIONE STANDARD</t>
  </si>
  <si>
    <t>CV %</t>
  </si>
  <si>
    <t>Area 1</t>
  </si>
  <si>
    <t>Area 2</t>
  </si>
  <si>
    <t>Soluzione 2</t>
  </si>
  <si>
    <t>conformità area</t>
  </si>
  <si>
    <t>conformità rapp ionico</t>
  </si>
  <si>
    <t>posizione dev std area</t>
  </si>
  <si>
    <t>pos dev std rapp ionico</t>
  </si>
  <si>
    <t>PTX2</t>
  </si>
  <si>
    <t>AZA1 0,5 ppb</t>
  </si>
  <si>
    <t>AZA1</t>
  </si>
  <si>
    <t>AZA2</t>
  </si>
  <si>
    <t>AZA3</t>
  </si>
  <si>
    <t>Acido Okadaico 10 ppb</t>
  </si>
  <si>
    <t>DTX2</t>
  </si>
  <si>
    <t>DTX1</t>
  </si>
  <si>
    <t>DTX1 10 ppb</t>
  </si>
  <si>
    <t>YTX 10 ppb</t>
  </si>
  <si>
    <t>YTX</t>
  </si>
  <si>
    <t>HOMO YTX 10 ppb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</si>
</sst>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10" fontId="0" fillId="0" borderId="1" xfId="1" applyNumberFormat="1" applyFont="1" applyBorder="1" applyAlignment="1">
      <alignment horizontal="center" vertical="center" wrapText="1"/>
    </xf>
    <xf numFmtId="2" fontId="0" fillId="0" borderId="1" xfId="0" applyNumberFormat="1" applyBorder="1" applyAlignment="1" applyProtection="1">
      <alignment horizontal="center" vertical="center" wrapText="1"/>
    </xf>
    <xf numFmtId="10" fontId="0" fillId="0" borderId="1" xfId="0" applyNumberFormat="1" applyBorder="1" applyAlignment="1" applyProtection="1">
      <alignment horizontal="center" vertical="center" wrapText="1"/>
    </xf>
    <xf numFmtId="10" fontId="0" fillId="0" borderId="1" xfId="1" applyNumberFormat="1" applyFont="1" applyBorder="1" applyAlignment="1" applyProtection="1">
      <alignment horizontal="center" vertical="center" wrapText="1"/>
    </xf>
    <xf numFmtId="10" fontId="5" fillId="0" borderId="1" xfId="2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0" fillId="0" borderId="2" xfId="0" applyNumberFormat="1" applyBorder="1" applyAlignment="1" applyProtection="1">
      <alignment horizontal="center" vertical="center" wrapText="1"/>
      <protection locked="0"/>
    </xf>
    <xf numFmtId="164" fontId="0" fillId="0" borderId="3" xfId="0" applyNumberFormat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 applyProtection="1">
      <alignment horizontal="center" vertical="center" wrapText="1"/>
      <protection locked="0"/>
    </xf>
  </cellXfs>
  <cellStyles count="3">
    <cellStyle name="Colore 6" xfId="2" builtinId="49"/>
    <cellStyle name="Normale" xfId="0" builtinId="0"/>
    <cellStyle name="Percentuale" xfId="1" builtinId="5"/>
  </cellStyles>
  <dxfs count="37"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0" t="s">
        <v>0</v>
      </c>
      <c r="B1" s="11" t="s">
        <v>16</v>
      </c>
      <c r="C1" s="11"/>
      <c r="D1" s="11"/>
      <c r="E1" s="11"/>
      <c r="F1" s="11"/>
      <c r="G1" s="11"/>
      <c r="J1" s="11" t="s">
        <v>16</v>
      </c>
      <c r="K1" s="11"/>
      <c r="L1" s="11"/>
      <c r="M1" s="11"/>
    </row>
    <row r="2" spans="1:13" ht="33" customHeight="1" x14ac:dyDescent="0.25">
      <c r="A2" s="10"/>
      <c r="B2" s="10"/>
      <c r="C2" s="10"/>
      <c r="D2" s="10"/>
      <c r="E2" s="12" t="s">
        <v>11</v>
      </c>
      <c r="F2" s="12"/>
      <c r="G2" s="12"/>
      <c r="J2" s="13" t="s">
        <v>11</v>
      </c>
      <c r="K2" s="14"/>
      <c r="L2" s="14"/>
      <c r="M2" s="15"/>
    </row>
    <row r="3" spans="1:13" ht="45" customHeight="1" x14ac:dyDescent="0.25">
      <c r="A3" s="10"/>
      <c r="B3" s="10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0"/>
      <c r="B4" s="10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6"/>
      <c r="C5" s="16"/>
      <c r="D5" s="16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7"/>
      <c r="C6" s="17"/>
      <c r="D6" s="17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7"/>
      <c r="C7" s="17"/>
      <c r="D7" s="17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7"/>
      <c r="C8" s="17"/>
      <c r="D8" s="17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7"/>
      <c r="C9" s="17"/>
      <c r="D9" s="17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7"/>
      <c r="C10" s="17"/>
      <c r="D10" s="17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7"/>
      <c r="C11" s="17"/>
      <c r="D11" s="17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7"/>
      <c r="C12" s="17"/>
      <c r="D12" s="17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7"/>
      <c r="C13" s="17"/>
      <c r="D13" s="17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7"/>
      <c r="C14" s="17"/>
      <c r="D14" s="17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7"/>
      <c r="C15" s="17"/>
      <c r="D15" s="17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7"/>
      <c r="C16" s="17"/>
      <c r="D16" s="17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7"/>
      <c r="C17" s="17"/>
      <c r="D17" s="17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7"/>
      <c r="C18" s="17"/>
      <c r="D18" s="17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7"/>
      <c r="C19" s="17"/>
      <c r="D19" s="17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7"/>
      <c r="C20" s="17"/>
      <c r="D20" s="17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7"/>
      <c r="C21" s="17"/>
      <c r="D21" s="17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7"/>
      <c r="C22" s="17"/>
      <c r="D22" s="17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7"/>
      <c r="C23" s="17"/>
      <c r="D23" s="17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7"/>
      <c r="C24" s="17"/>
      <c r="D24" s="17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7"/>
      <c r="C25" s="17"/>
      <c r="D25" s="17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7"/>
      <c r="C26" s="17"/>
      <c r="D26" s="17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7"/>
      <c r="C27" s="17"/>
      <c r="D27" s="17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7"/>
      <c r="C28" s="17"/>
      <c r="D28" s="17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7"/>
      <c r="C29" s="17"/>
      <c r="D29" s="17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7"/>
      <c r="C30" s="17"/>
      <c r="D30" s="17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7"/>
      <c r="C31" s="17"/>
      <c r="D31" s="17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7"/>
      <c r="C32" s="17"/>
      <c r="D32" s="17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7"/>
      <c r="C33" s="17"/>
      <c r="D33" s="17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7"/>
      <c r="C34" s="17"/>
      <c r="D34" s="17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7"/>
      <c r="C35" s="17"/>
      <c r="D35" s="17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7"/>
      <c r="C36" s="17"/>
      <c r="D36" s="17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7"/>
      <c r="C37" s="17"/>
      <c r="D37" s="17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7"/>
      <c r="C38" s="17"/>
      <c r="D38" s="17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7"/>
      <c r="C39" s="17"/>
      <c r="D39" s="17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7"/>
      <c r="C40" s="17"/>
      <c r="D40" s="17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7"/>
      <c r="C41" s="17"/>
      <c r="D41" s="17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7"/>
      <c r="C42" s="17"/>
      <c r="D42" s="17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7"/>
      <c r="C43" s="17"/>
      <c r="D43" s="17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7"/>
      <c r="C44" s="17"/>
      <c r="D44" s="17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7"/>
      <c r="C45" s="17"/>
      <c r="D45" s="17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7"/>
      <c r="C46" s="17"/>
      <c r="D46" s="17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7"/>
      <c r="C47" s="17"/>
      <c r="D47" s="17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7"/>
      <c r="C48" s="17"/>
      <c r="D48" s="17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7"/>
      <c r="C49" s="17"/>
      <c r="D49" s="17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7"/>
      <c r="C50" s="17"/>
      <c r="D50" s="17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7"/>
      <c r="C51" s="17"/>
      <c r="D51" s="17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7"/>
      <c r="C52" s="17"/>
      <c r="D52" s="17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7"/>
      <c r="C53" s="17"/>
      <c r="D53" s="17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8"/>
      <c r="C54" s="18"/>
      <c r="D54" s="18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0"/>
      <c r="C55" s="10"/>
      <c r="D55" s="10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0"/>
      <c r="C56" s="10"/>
      <c r="D56" s="10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0"/>
      <c r="C57" s="10"/>
      <c r="D57" s="10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36" priority="2" operator="greaterThan">
      <formula>0.1</formula>
    </cfRule>
    <cfRule type="cellIs" dxfId="35" priority="4" operator="greaterThan">
      <formula>0.15</formula>
    </cfRule>
  </conditionalFormatting>
  <conditionalFormatting sqref="G57">
    <cfRule type="cellIs" dxfId="34" priority="1" operator="greaterThan">
      <formula>0.2</formula>
    </cfRule>
    <cfRule type="cellIs" dxfId="33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0" t="s">
        <v>0</v>
      </c>
      <c r="B1" s="11" t="s">
        <v>17</v>
      </c>
      <c r="C1" s="11"/>
      <c r="D1" s="11"/>
      <c r="E1" s="11"/>
      <c r="F1" s="11"/>
      <c r="G1" s="11"/>
      <c r="J1" s="11" t="s">
        <v>18</v>
      </c>
      <c r="K1" s="11"/>
      <c r="L1" s="11"/>
      <c r="M1" s="11"/>
    </row>
    <row r="2" spans="1:13" ht="33" customHeight="1" x14ac:dyDescent="0.25">
      <c r="A2" s="10"/>
      <c r="B2" s="10"/>
      <c r="C2" s="10"/>
      <c r="D2" s="10"/>
      <c r="E2" s="12" t="s">
        <v>11</v>
      </c>
      <c r="F2" s="12"/>
      <c r="G2" s="12"/>
      <c r="J2" s="13" t="s">
        <v>11</v>
      </c>
      <c r="K2" s="14"/>
      <c r="L2" s="14"/>
      <c r="M2" s="15"/>
    </row>
    <row r="3" spans="1:13" ht="45" customHeight="1" x14ac:dyDescent="0.25">
      <c r="A3" s="10"/>
      <c r="B3" s="10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0"/>
      <c r="B4" s="10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6"/>
      <c r="C5" s="16"/>
      <c r="D5" s="16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7"/>
      <c r="C6" s="17"/>
      <c r="D6" s="17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7"/>
      <c r="C7" s="17"/>
      <c r="D7" s="17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7"/>
      <c r="C8" s="17"/>
      <c r="D8" s="17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7"/>
      <c r="C9" s="17"/>
      <c r="D9" s="17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7"/>
      <c r="C10" s="17"/>
      <c r="D10" s="17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7"/>
      <c r="C11" s="17"/>
      <c r="D11" s="17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7"/>
      <c r="C12" s="17"/>
      <c r="D12" s="17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7"/>
      <c r="C13" s="17"/>
      <c r="D13" s="17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7"/>
      <c r="C14" s="17"/>
      <c r="D14" s="17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7"/>
      <c r="C15" s="17"/>
      <c r="D15" s="17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7"/>
      <c r="C16" s="17"/>
      <c r="D16" s="17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7"/>
      <c r="C17" s="17"/>
      <c r="D17" s="17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7"/>
      <c r="C18" s="17"/>
      <c r="D18" s="17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7"/>
      <c r="C19" s="17"/>
      <c r="D19" s="17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7"/>
      <c r="C20" s="17"/>
      <c r="D20" s="17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7"/>
      <c r="C21" s="17"/>
      <c r="D21" s="17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7"/>
      <c r="C22" s="17"/>
      <c r="D22" s="17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7"/>
      <c r="C23" s="17"/>
      <c r="D23" s="17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7"/>
      <c r="C24" s="17"/>
      <c r="D24" s="17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7"/>
      <c r="C25" s="17"/>
      <c r="D25" s="17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7"/>
      <c r="C26" s="17"/>
      <c r="D26" s="17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7"/>
      <c r="C27" s="17"/>
      <c r="D27" s="17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7"/>
      <c r="C28" s="17"/>
      <c r="D28" s="17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7"/>
      <c r="C29" s="17"/>
      <c r="D29" s="17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7"/>
      <c r="C30" s="17"/>
      <c r="D30" s="17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7"/>
      <c r="C31" s="17"/>
      <c r="D31" s="17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7"/>
      <c r="C32" s="17"/>
      <c r="D32" s="17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7"/>
      <c r="C33" s="17"/>
      <c r="D33" s="17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7"/>
      <c r="C34" s="17"/>
      <c r="D34" s="17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7"/>
      <c r="C35" s="17"/>
      <c r="D35" s="17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7"/>
      <c r="C36" s="17"/>
      <c r="D36" s="17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7"/>
      <c r="C37" s="17"/>
      <c r="D37" s="17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7"/>
      <c r="C38" s="17"/>
      <c r="D38" s="17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7"/>
      <c r="C39" s="17"/>
      <c r="D39" s="17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7"/>
      <c r="C40" s="17"/>
      <c r="D40" s="17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7"/>
      <c r="C41" s="17"/>
      <c r="D41" s="17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7"/>
      <c r="C42" s="17"/>
      <c r="D42" s="17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7"/>
      <c r="C43" s="17"/>
      <c r="D43" s="17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7"/>
      <c r="C44" s="17"/>
      <c r="D44" s="17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7"/>
      <c r="C45" s="17"/>
      <c r="D45" s="17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7"/>
      <c r="C46" s="17"/>
      <c r="D46" s="17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7"/>
      <c r="C47" s="17"/>
      <c r="D47" s="17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7"/>
      <c r="C48" s="17"/>
      <c r="D48" s="17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7"/>
      <c r="C49" s="17"/>
      <c r="D49" s="17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7"/>
      <c r="C50" s="17"/>
      <c r="D50" s="17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7"/>
      <c r="C51" s="17"/>
      <c r="D51" s="17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7"/>
      <c r="C52" s="17"/>
      <c r="D52" s="17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7"/>
      <c r="C53" s="17"/>
      <c r="D53" s="17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8"/>
      <c r="C54" s="18"/>
      <c r="D54" s="18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0"/>
      <c r="C55" s="10"/>
      <c r="D55" s="10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0"/>
      <c r="C56" s="10"/>
      <c r="D56" s="10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0"/>
      <c r="C57" s="10"/>
      <c r="D57" s="10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32" priority="2" operator="greaterThan">
      <formula>0.1</formula>
    </cfRule>
    <cfRule type="cellIs" dxfId="31" priority="4" operator="greaterThan">
      <formula>0.15</formula>
    </cfRule>
  </conditionalFormatting>
  <conditionalFormatting sqref="G57">
    <cfRule type="cellIs" dxfId="30" priority="1" operator="greaterThan">
      <formula>0.2</formula>
    </cfRule>
    <cfRule type="cellIs" dxfId="29" priority="3" operator="greaterThan">
      <formula>0.25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0" t="s">
        <v>0</v>
      </c>
      <c r="B1" s="11" t="s">
        <v>19</v>
      </c>
      <c r="C1" s="11"/>
      <c r="D1" s="11"/>
      <c r="E1" s="11"/>
      <c r="F1" s="11"/>
      <c r="G1" s="11"/>
      <c r="J1" s="11" t="s">
        <v>19</v>
      </c>
      <c r="K1" s="11"/>
      <c r="L1" s="11"/>
      <c r="M1" s="11"/>
    </row>
    <row r="2" spans="1:13" ht="33" customHeight="1" x14ac:dyDescent="0.25">
      <c r="A2" s="10"/>
      <c r="B2" s="10"/>
      <c r="C2" s="10"/>
      <c r="D2" s="10"/>
      <c r="E2" s="12" t="s">
        <v>11</v>
      </c>
      <c r="F2" s="12"/>
      <c r="G2" s="12"/>
      <c r="J2" s="13" t="s">
        <v>11</v>
      </c>
      <c r="K2" s="14"/>
      <c r="L2" s="14"/>
      <c r="M2" s="15"/>
    </row>
    <row r="3" spans="1:13" ht="45" customHeight="1" x14ac:dyDescent="0.25">
      <c r="A3" s="10"/>
      <c r="B3" s="10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0"/>
      <c r="B4" s="10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6"/>
      <c r="C5" s="16"/>
      <c r="D5" s="16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7"/>
      <c r="C6" s="17"/>
      <c r="D6" s="17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7"/>
      <c r="C7" s="17"/>
      <c r="D7" s="17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7"/>
      <c r="C8" s="17"/>
      <c r="D8" s="17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7"/>
      <c r="C9" s="17"/>
      <c r="D9" s="17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7"/>
      <c r="C10" s="17"/>
      <c r="D10" s="17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7"/>
      <c r="C11" s="17"/>
      <c r="D11" s="17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7"/>
      <c r="C12" s="17"/>
      <c r="D12" s="17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7"/>
      <c r="C13" s="17"/>
      <c r="D13" s="17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7"/>
      <c r="C14" s="17"/>
      <c r="D14" s="17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7"/>
      <c r="C15" s="17"/>
      <c r="D15" s="17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7"/>
      <c r="C16" s="17"/>
      <c r="D16" s="17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7"/>
      <c r="C17" s="17"/>
      <c r="D17" s="17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7"/>
      <c r="C18" s="17"/>
      <c r="D18" s="17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7"/>
      <c r="C19" s="17"/>
      <c r="D19" s="17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7"/>
      <c r="C20" s="17"/>
      <c r="D20" s="17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7"/>
      <c r="C21" s="17"/>
      <c r="D21" s="17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7"/>
      <c r="C22" s="17"/>
      <c r="D22" s="17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7"/>
      <c r="C23" s="17"/>
      <c r="D23" s="17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7"/>
      <c r="C24" s="17"/>
      <c r="D24" s="17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7"/>
      <c r="C25" s="17"/>
      <c r="D25" s="17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7"/>
      <c r="C26" s="17"/>
      <c r="D26" s="17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7"/>
      <c r="C27" s="17"/>
      <c r="D27" s="17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7"/>
      <c r="C28" s="17"/>
      <c r="D28" s="17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7"/>
      <c r="C29" s="17"/>
      <c r="D29" s="17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7"/>
      <c r="C30" s="17"/>
      <c r="D30" s="17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7"/>
      <c r="C31" s="17"/>
      <c r="D31" s="17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7"/>
      <c r="C32" s="17"/>
      <c r="D32" s="17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7"/>
      <c r="C33" s="17"/>
      <c r="D33" s="17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7"/>
      <c r="C34" s="17"/>
      <c r="D34" s="17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7"/>
      <c r="C35" s="17"/>
      <c r="D35" s="17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7"/>
      <c r="C36" s="17"/>
      <c r="D36" s="17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7"/>
      <c r="C37" s="17"/>
      <c r="D37" s="17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7"/>
      <c r="C38" s="17"/>
      <c r="D38" s="17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7"/>
      <c r="C39" s="17"/>
      <c r="D39" s="17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7"/>
      <c r="C40" s="17"/>
      <c r="D40" s="17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7"/>
      <c r="C41" s="17"/>
      <c r="D41" s="17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7"/>
      <c r="C42" s="17"/>
      <c r="D42" s="17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7"/>
      <c r="C43" s="17"/>
      <c r="D43" s="17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7"/>
      <c r="C44" s="17"/>
      <c r="D44" s="17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7"/>
      <c r="C45" s="17"/>
      <c r="D45" s="17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7"/>
      <c r="C46" s="17"/>
      <c r="D46" s="17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7"/>
      <c r="C47" s="17"/>
      <c r="D47" s="17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7"/>
      <c r="C48" s="17"/>
      <c r="D48" s="17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7"/>
      <c r="C49" s="17"/>
      <c r="D49" s="17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7"/>
      <c r="C50" s="17"/>
      <c r="D50" s="17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7"/>
      <c r="C51" s="17"/>
      <c r="D51" s="17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7"/>
      <c r="C52" s="17"/>
      <c r="D52" s="17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7"/>
      <c r="C53" s="17"/>
      <c r="D53" s="17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8"/>
      <c r="C54" s="18"/>
      <c r="D54" s="18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0"/>
      <c r="C55" s="10"/>
      <c r="D55" s="10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0"/>
      <c r="C56" s="10"/>
      <c r="D56" s="10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0"/>
      <c r="C57" s="10"/>
      <c r="D57" s="10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28" priority="2" operator="greaterThan">
      <formula>0.1</formula>
    </cfRule>
    <cfRule type="cellIs" dxfId="27" priority="4" operator="greaterThan">
      <formula>0.15</formula>
    </cfRule>
  </conditionalFormatting>
  <conditionalFormatting sqref="G57">
    <cfRule type="cellIs" dxfId="26" priority="1" operator="greaterThan">
      <formula>0.2</formula>
    </cfRule>
    <cfRule type="cellIs" dxfId="25" priority="3" operator="greaterThan">
      <formula>0.25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0" t="s">
        <v>0</v>
      </c>
      <c r="B1" s="11" t="s">
        <v>20</v>
      </c>
      <c r="C1" s="11"/>
      <c r="D1" s="11"/>
      <c r="E1" s="11"/>
      <c r="F1" s="11"/>
      <c r="G1" s="11"/>
      <c r="J1" s="11" t="s">
        <v>20</v>
      </c>
      <c r="K1" s="11"/>
      <c r="L1" s="11"/>
      <c r="M1" s="11"/>
    </row>
    <row r="2" spans="1:13" ht="33" customHeight="1" x14ac:dyDescent="0.25">
      <c r="A2" s="10"/>
      <c r="B2" s="10"/>
      <c r="C2" s="10"/>
      <c r="D2" s="10"/>
      <c r="E2" s="12" t="s">
        <v>11</v>
      </c>
      <c r="F2" s="12"/>
      <c r="G2" s="12"/>
      <c r="J2" s="13" t="s">
        <v>11</v>
      </c>
      <c r="K2" s="14"/>
      <c r="L2" s="14"/>
      <c r="M2" s="15"/>
    </row>
    <row r="3" spans="1:13" ht="45" customHeight="1" x14ac:dyDescent="0.25">
      <c r="A3" s="10"/>
      <c r="B3" s="10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0"/>
      <c r="B4" s="10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6"/>
      <c r="C5" s="16"/>
      <c r="D5" s="16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7"/>
      <c r="C6" s="17"/>
      <c r="D6" s="17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7"/>
      <c r="C7" s="17"/>
      <c r="D7" s="17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7"/>
      <c r="C8" s="17"/>
      <c r="D8" s="17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7"/>
      <c r="C9" s="17"/>
      <c r="D9" s="17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7"/>
      <c r="C10" s="17"/>
      <c r="D10" s="17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7"/>
      <c r="C11" s="17"/>
      <c r="D11" s="17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7"/>
      <c r="C12" s="17"/>
      <c r="D12" s="17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7"/>
      <c r="C13" s="17"/>
      <c r="D13" s="17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7"/>
      <c r="C14" s="17"/>
      <c r="D14" s="17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7"/>
      <c r="C15" s="17"/>
      <c r="D15" s="17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7"/>
      <c r="C16" s="17"/>
      <c r="D16" s="17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7"/>
      <c r="C17" s="17"/>
      <c r="D17" s="17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7"/>
      <c r="C18" s="17"/>
      <c r="D18" s="17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7"/>
      <c r="C19" s="17"/>
      <c r="D19" s="17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7"/>
      <c r="C20" s="17"/>
      <c r="D20" s="17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7"/>
      <c r="C21" s="17"/>
      <c r="D21" s="17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7"/>
      <c r="C22" s="17"/>
      <c r="D22" s="17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7"/>
      <c r="C23" s="17"/>
      <c r="D23" s="17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7"/>
      <c r="C24" s="17"/>
      <c r="D24" s="17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7"/>
      <c r="C25" s="17"/>
      <c r="D25" s="17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7"/>
      <c r="C26" s="17"/>
      <c r="D26" s="17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7"/>
      <c r="C27" s="17"/>
      <c r="D27" s="17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7"/>
      <c r="C28" s="17"/>
      <c r="D28" s="17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7"/>
      <c r="C29" s="17"/>
      <c r="D29" s="17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7"/>
      <c r="C30" s="17"/>
      <c r="D30" s="17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7"/>
      <c r="C31" s="17"/>
      <c r="D31" s="17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7"/>
      <c r="C32" s="17"/>
      <c r="D32" s="17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7"/>
      <c r="C33" s="17"/>
      <c r="D33" s="17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7"/>
      <c r="C34" s="17"/>
      <c r="D34" s="17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7"/>
      <c r="C35" s="17"/>
      <c r="D35" s="17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7"/>
      <c r="C36" s="17"/>
      <c r="D36" s="17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7"/>
      <c r="C37" s="17"/>
      <c r="D37" s="17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7"/>
      <c r="C38" s="17"/>
      <c r="D38" s="17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7"/>
      <c r="C39" s="17"/>
      <c r="D39" s="17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7"/>
      <c r="C40" s="17"/>
      <c r="D40" s="17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7"/>
      <c r="C41" s="17"/>
      <c r="D41" s="17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7"/>
      <c r="C42" s="17"/>
      <c r="D42" s="17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7"/>
      <c r="C43" s="17"/>
      <c r="D43" s="17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7"/>
      <c r="C44" s="17"/>
      <c r="D44" s="17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7"/>
      <c r="C45" s="17"/>
      <c r="D45" s="17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7"/>
      <c r="C46" s="17"/>
      <c r="D46" s="17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7"/>
      <c r="C47" s="17"/>
      <c r="D47" s="17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7"/>
      <c r="C48" s="17"/>
      <c r="D48" s="17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7"/>
      <c r="C49" s="17"/>
      <c r="D49" s="17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7"/>
      <c r="C50" s="17"/>
      <c r="D50" s="17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7"/>
      <c r="C51" s="17"/>
      <c r="D51" s="17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7"/>
      <c r="C52" s="17"/>
      <c r="D52" s="17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7"/>
      <c r="C53" s="17"/>
      <c r="D53" s="17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8"/>
      <c r="C54" s="18"/>
      <c r="D54" s="18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0"/>
      <c r="C55" s="10"/>
      <c r="D55" s="10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0"/>
      <c r="C56" s="10"/>
      <c r="D56" s="10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0"/>
      <c r="C57" s="10"/>
      <c r="D57" s="10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24" priority="2" operator="greaterThan">
      <formula>0.1</formula>
    </cfRule>
    <cfRule type="cellIs" dxfId="23" priority="4" operator="greaterThan">
      <formula>0.15</formula>
    </cfRule>
  </conditionalFormatting>
  <conditionalFormatting sqref="G57">
    <cfRule type="cellIs" dxfId="22" priority="1" operator="greaterThan">
      <formula>0.2</formula>
    </cfRule>
    <cfRule type="cellIs" dxfId="21" priority="3" operator="greaterThan">
      <formula>0.25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0" t="s">
        <v>0</v>
      </c>
      <c r="B1" s="11" t="s">
        <v>21</v>
      </c>
      <c r="C1" s="11"/>
      <c r="D1" s="11"/>
      <c r="E1" s="11"/>
      <c r="F1" s="11"/>
      <c r="G1" s="11"/>
      <c r="J1" s="11" t="s">
        <v>21</v>
      </c>
      <c r="K1" s="11"/>
      <c r="L1" s="11"/>
      <c r="M1" s="11"/>
    </row>
    <row r="2" spans="1:13" ht="33" customHeight="1" x14ac:dyDescent="0.25">
      <c r="A2" s="10"/>
      <c r="B2" s="10"/>
      <c r="C2" s="10"/>
      <c r="D2" s="10"/>
      <c r="E2" s="12" t="s">
        <v>11</v>
      </c>
      <c r="F2" s="12"/>
      <c r="G2" s="12"/>
      <c r="J2" s="13" t="s">
        <v>11</v>
      </c>
      <c r="K2" s="14"/>
      <c r="L2" s="14"/>
      <c r="M2" s="15"/>
    </row>
    <row r="3" spans="1:13" ht="45" customHeight="1" x14ac:dyDescent="0.25">
      <c r="A3" s="10"/>
      <c r="B3" s="10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0"/>
      <c r="B4" s="10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6"/>
      <c r="C5" s="16"/>
      <c r="D5" s="16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7"/>
      <c r="C6" s="17"/>
      <c r="D6" s="17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7"/>
      <c r="C7" s="17"/>
      <c r="D7" s="17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7"/>
      <c r="C8" s="17"/>
      <c r="D8" s="17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7"/>
      <c r="C9" s="17"/>
      <c r="D9" s="17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7"/>
      <c r="C10" s="17"/>
      <c r="D10" s="17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7"/>
      <c r="C11" s="17"/>
      <c r="D11" s="17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7"/>
      <c r="C12" s="17"/>
      <c r="D12" s="17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7"/>
      <c r="C13" s="17"/>
      <c r="D13" s="17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7"/>
      <c r="C14" s="17"/>
      <c r="D14" s="17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7"/>
      <c r="C15" s="17"/>
      <c r="D15" s="17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7"/>
      <c r="C16" s="17"/>
      <c r="D16" s="17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7"/>
      <c r="C17" s="17"/>
      <c r="D17" s="17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7"/>
      <c r="C18" s="17"/>
      <c r="D18" s="17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7"/>
      <c r="C19" s="17"/>
      <c r="D19" s="17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7"/>
      <c r="C20" s="17"/>
      <c r="D20" s="17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7"/>
      <c r="C21" s="17"/>
      <c r="D21" s="17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7"/>
      <c r="C22" s="17"/>
      <c r="D22" s="17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7"/>
      <c r="C23" s="17"/>
      <c r="D23" s="17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7"/>
      <c r="C24" s="17"/>
      <c r="D24" s="17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7"/>
      <c r="C25" s="17"/>
      <c r="D25" s="17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7"/>
      <c r="C26" s="17"/>
      <c r="D26" s="17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7"/>
      <c r="C27" s="17"/>
      <c r="D27" s="17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7"/>
      <c r="C28" s="17"/>
      <c r="D28" s="17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7"/>
      <c r="C29" s="17"/>
      <c r="D29" s="17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7"/>
      <c r="C30" s="17"/>
      <c r="D30" s="17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7"/>
      <c r="C31" s="17"/>
      <c r="D31" s="17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7"/>
      <c r="C32" s="17"/>
      <c r="D32" s="17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7"/>
      <c r="C33" s="17"/>
      <c r="D33" s="17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7"/>
      <c r="C34" s="17"/>
      <c r="D34" s="17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7"/>
      <c r="C35" s="17"/>
      <c r="D35" s="17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7"/>
      <c r="C36" s="17"/>
      <c r="D36" s="17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7"/>
      <c r="C37" s="17"/>
      <c r="D37" s="17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7"/>
      <c r="C38" s="17"/>
      <c r="D38" s="17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7"/>
      <c r="C39" s="17"/>
      <c r="D39" s="17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7"/>
      <c r="C40" s="17"/>
      <c r="D40" s="17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7"/>
      <c r="C41" s="17"/>
      <c r="D41" s="17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7"/>
      <c r="C42" s="17"/>
      <c r="D42" s="17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7"/>
      <c r="C43" s="17"/>
      <c r="D43" s="17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7"/>
      <c r="C44" s="17"/>
      <c r="D44" s="17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7"/>
      <c r="C45" s="17"/>
      <c r="D45" s="17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7"/>
      <c r="C46" s="17"/>
      <c r="D46" s="17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7"/>
      <c r="C47" s="17"/>
      <c r="D47" s="17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7"/>
      <c r="C48" s="17"/>
      <c r="D48" s="17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7"/>
      <c r="C49" s="17"/>
      <c r="D49" s="17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7"/>
      <c r="C50" s="17"/>
      <c r="D50" s="17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7"/>
      <c r="C51" s="17"/>
      <c r="D51" s="17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7"/>
      <c r="C52" s="17"/>
      <c r="D52" s="17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7"/>
      <c r="C53" s="17"/>
      <c r="D53" s="17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8"/>
      <c r="C54" s="18"/>
      <c r="D54" s="18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0"/>
      <c r="C55" s="10"/>
      <c r="D55" s="10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0"/>
      <c r="C56" s="10"/>
      <c r="D56" s="10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0"/>
      <c r="C57" s="10"/>
      <c r="D57" s="10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20" priority="1" operator="greaterThan">
      <formula>0.1</formula>
    </cfRule>
    <cfRule type="cellIs" dxfId="19" priority="3" operator="greaterThan">
      <formula>10</formula>
    </cfRule>
    <cfRule type="cellIs" dxfId="18" priority="5" operator="greaterThan">
      <formula>0.15</formula>
    </cfRule>
  </conditionalFormatting>
  <conditionalFormatting sqref="G57">
    <cfRule type="cellIs" dxfId="17" priority="2" operator="greaterThan">
      <formula>0.2</formula>
    </cfRule>
    <cfRule type="cellIs" dxfId="16" priority="4" operator="greaterThan">
      <formula>0.25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0" t="s">
        <v>0</v>
      </c>
      <c r="B1" s="11" t="s">
        <v>22</v>
      </c>
      <c r="C1" s="11"/>
      <c r="D1" s="11"/>
      <c r="E1" s="11"/>
      <c r="F1" s="11"/>
      <c r="G1" s="11"/>
      <c r="J1" s="11" t="s">
        <v>22</v>
      </c>
      <c r="K1" s="11"/>
      <c r="L1" s="11"/>
      <c r="M1" s="11"/>
    </row>
    <row r="2" spans="1:13" ht="33" customHeight="1" x14ac:dyDescent="0.25">
      <c r="A2" s="10"/>
      <c r="B2" s="10"/>
      <c r="C2" s="10"/>
      <c r="D2" s="10"/>
      <c r="E2" s="12" t="s">
        <v>11</v>
      </c>
      <c r="F2" s="12"/>
      <c r="G2" s="12"/>
      <c r="J2" s="13" t="s">
        <v>11</v>
      </c>
      <c r="K2" s="14"/>
      <c r="L2" s="14"/>
      <c r="M2" s="15"/>
    </row>
    <row r="3" spans="1:13" ht="45" customHeight="1" x14ac:dyDescent="0.25">
      <c r="A3" s="10"/>
      <c r="B3" s="10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0"/>
      <c r="B4" s="10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6"/>
      <c r="C5" s="16"/>
      <c r="D5" s="16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7"/>
      <c r="C6" s="17"/>
      <c r="D6" s="17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7"/>
      <c r="C7" s="17"/>
      <c r="D7" s="17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7"/>
      <c r="C8" s="17"/>
      <c r="D8" s="17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7"/>
      <c r="C9" s="17"/>
      <c r="D9" s="17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7"/>
      <c r="C10" s="17"/>
      <c r="D10" s="17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7"/>
      <c r="C11" s="17"/>
      <c r="D11" s="17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7"/>
      <c r="C12" s="17"/>
      <c r="D12" s="17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7"/>
      <c r="C13" s="17"/>
      <c r="D13" s="17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7"/>
      <c r="C14" s="17"/>
      <c r="D14" s="17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7"/>
      <c r="C15" s="17"/>
      <c r="D15" s="17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7"/>
      <c r="C16" s="17"/>
      <c r="D16" s="17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7"/>
      <c r="C17" s="17"/>
      <c r="D17" s="17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7"/>
      <c r="C18" s="17"/>
      <c r="D18" s="17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7"/>
      <c r="C19" s="17"/>
      <c r="D19" s="17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7"/>
      <c r="C20" s="17"/>
      <c r="D20" s="17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7"/>
      <c r="C21" s="17"/>
      <c r="D21" s="17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7"/>
      <c r="C22" s="17"/>
      <c r="D22" s="17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7"/>
      <c r="C23" s="17"/>
      <c r="D23" s="17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7"/>
      <c r="C24" s="17"/>
      <c r="D24" s="17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7"/>
      <c r="C25" s="17"/>
      <c r="D25" s="17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7"/>
      <c r="C26" s="17"/>
      <c r="D26" s="17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7"/>
      <c r="C27" s="17"/>
      <c r="D27" s="17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7"/>
      <c r="C28" s="17"/>
      <c r="D28" s="17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7"/>
      <c r="C29" s="17"/>
      <c r="D29" s="17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7"/>
      <c r="C30" s="17"/>
      <c r="D30" s="17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7"/>
      <c r="C31" s="17"/>
      <c r="D31" s="17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7"/>
      <c r="C32" s="17"/>
      <c r="D32" s="17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7"/>
      <c r="C33" s="17"/>
      <c r="D33" s="17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7"/>
      <c r="C34" s="17"/>
      <c r="D34" s="17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7"/>
      <c r="C35" s="17"/>
      <c r="D35" s="17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7"/>
      <c r="C36" s="17"/>
      <c r="D36" s="17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7"/>
      <c r="C37" s="17"/>
      <c r="D37" s="17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7"/>
      <c r="C38" s="17"/>
      <c r="D38" s="17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7"/>
      <c r="C39" s="17"/>
      <c r="D39" s="17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7"/>
      <c r="C40" s="17"/>
      <c r="D40" s="17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7"/>
      <c r="C41" s="17"/>
      <c r="D41" s="17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7"/>
      <c r="C42" s="17"/>
      <c r="D42" s="17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7"/>
      <c r="C43" s="17"/>
      <c r="D43" s="17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7"/>
      <c r="C44" s="17"/>
      <c r="D44" s="17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7"/>
      <c r="C45" s="17"/>
      <c r="D45" s="17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7"/>
      <c r="C46" s="17"/>
      <c r="D46" s="17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7"/>
      <c r="C47" s="17"/>
      <c r="D47" s="17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7"/>
      <c r="C48" s="17"/>
      <c r="D48" s="17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7"/>
      <c r="C49" s="17"/>
      <c r="D49" s="17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7"/>
      <c r="C50" s="17"/>
      <c r="D50" s="17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7"/>
      <c r="C51" s="17"/>
      <c r="D51" s="17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7"/>
      <c r="C52" s="17"/>
      <c r="D52" s="17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7"/>
      <c r="C53" s="17"/>
      <c r="D53" s="17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8"/>
      <c r="C54" s="18"/>
      <c r="D54" s="18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0"/>
      <c r="C55" s="10"/>
      <c r="D55" s="10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0"/>
      <c r="C56" s="10"/>
      <c r="D56" s="10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0"/>
      <c r="C57" s="10"/>
      <c r="D57" s="10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15" priority="2" operator="greaterThan">
      <formula>0.1</formula>
    </cfRule>
    <cfRule type="cellIs" dxfId="14" priority="4" operator="greaterThan">
      <formula>0.15</formula>
    </cfRule>
  </conditionalFormatting>
  <conditionalFormatting sqref="G57">
    <cfRule type="cellIs" dxfId="13" priority="1" operator="greaterThan">
      <formula>0.2</formula>
    </cfRule>
    <cfRule type="cellIs" dxfId="12" priority="3" operator="greaterThan">
      <formula>0.25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0" t="s">
        <v>0</v>
      </c>
      <c r="B1" s="11" t="s">
        <v>24</v>
      </c>
      <c r="C1" s="11"/>
      <c r="D1" s="11"/>
      <c r="E1" s="11"/>
      <c r="F1" s="11"/>
      <c r="G1" s="11"/>
      <c r="J1" s="11" t="s">
        <v>23</v>
      </c>
      <c r="K1" s="11"/>
      <c r="L1" s="11"/>
      <c r="M1" s="11"/>
    </row>
    <row r="2" spans="1:13" ht="33" customHeight="1" x14ac:dyDescent="0.25">
      <c r="A2" s="10"/>
      <c r="B2" s="10"/>
      <c r="C2" s="10"/>
      <c r="D2" s="10"/>
      <c r="E2" s="12" t="s">
        <v>11</v>
      </c>
      <c r="F2" s="12"/>
      <c r="G2" s="12"/>
      <c r="J2" s="13" t="s">
        <v>11</v>
      </c>
      <c r="K2" s="14"/>
      <c r="L2" s="14"/>
      <c r="M2" s="15"/>
    </row>
    <row r="3" spans="1:13" ht="45" customHeight="1" x14ac:dyDescent="0.25">
      <c r="A3" s="10"/>
      <c r="B3" s="10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0"/>
      <c r="B4" s="10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6"/>
      <c r="C5" s="16"/>
      <c r="D5" s="16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7"/>
      <c r="C6" s="17"/>
      <c r="D6" s="17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7"/>
      <c r="C7" s="17"/>
      <c r="D7" s="17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7"/>
      <c r="C8" s="17"/>
      <c r="D8" s="17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7"/>
      <c r="C9" s="17"/>
      <c r="D9" s="17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7"/>
      <c r="C10" s="17"/>
      <c r="D10" s="17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7"/>
      <c r="C11" s="17"/>
      <c r="D11" s="17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7"/>
      <c r="C12" s="17"/>
      <c r="D12" s="17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7"/>
      <c r="C13" s="17"/>
      <c r="D13" s="17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7"/>
      <c r="C14" s="17"/>
      <c r="D14" s="17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7"/>
      <c r="C15" s="17"/>
      <c r="D15" s="17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7"/>
      <c r="C16" s="17"/>
      <c r="D16" s="17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7"/>
      <c r="C17" s="17"/>
      <c r="D17" s="17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7"/>
      <c r="C18" s="17"/>
      <c r="D18" s="17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7"/>
      <c r="C19" s="17"/>
      <c r="D19" s="17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7"/>
      <c r="C20" s="17"/>
      <c r="D20" s="17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7"/>
      <c r="C21" s="17"/>
      <c r="D21" s="17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7"/>
      <c r="C22" s="17"/>
      <c r="D22" s="17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7"/>
      <c r="C23" s="17"/>
      <c r="D23" s="17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7"/>
      <c r="C24" s="17"/>
      <c r="D24" s="17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7"/>
      <c r="C25" s="17"/>
      <c r="D25" s="17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7"/>
      <c r="C26" s="17"/>
      <c r="D26" s="17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7"/>
      <c r="C27" s="17"/>
      <c r="D27" s="17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7"/>
      <c r="C28" s="17"/>
      <c r="D28" s="17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7"/>
      <c r="C29" s="17"/>
      <c r="D29" s="17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7"/>
      <c r="C30" s="17"/>
      <c r="D30" s="17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7"/>
      <c r="C31" s="17"/>
      <c r="D31" s="17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7"/>
      <c r="C32" s="17"/>
      <c r="D32" s="17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7"/>
      <c r="C33" s="17"/>
      <c r="D33" s="17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7"/>
      <c r="C34" s="17"/>
      <c r="D34" s="17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7"/>
      <c r="C35" s="17"/>
      <c r="D35" s="17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7"/>
      <c r="C36" s="17"/>
      <c r="D36" s="17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7"/>
      <c r="C37" s="17"/>
      <c r="D37" s="17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7"/>
      <c r="C38" s="17"/>
      <c r="D38" s="17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7"/>
      <c r="C39" s="17"/>
      <c r="D39" s="17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7"/>
      <c r="C40" s="17"/>
      <c r="D40" s="17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7"/>
      <c r="C41" s="17"/>
      <c r="D41" s="17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7"/>
      <c r="C42" s="17"/>
      <c r="D42" s="17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7"/>
      <c r="C43" s="17"/>
      <c r="D43" s="17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7"/>
      <c r="C44" s="17"/>
      <c r="D44" s="17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7"/>
      <c r="C45" s="17"/>
      <c r="D45" s="17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7"/>
      <c r="C46" s="17"/>
      <c r="D46" s="17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7"/>
      <c r="C47" s="17"/>
      <c r="D47" s="17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7"/>
      <c r="C48" s="17"/>
      <c r="D48" s="17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7"/>
      <c r="C49" s="17"/>
      <c r="D49" s="17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7"/>
      <c r="C50" s="17"/>
      <c r="D50" s="17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7"/>
      <c r="C51" s="17"/>
      <c r="D51" s="17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7"/>
      <c r="C52" s="17"/>
      <c r="D52" s="17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7"/>
      <c r="C53" s="17"/>
      <c r="D53" s="17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8"/>
      <c r="C54" s="18"/>
      <c r="D54" s="18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0"/>
      <c r="C55" s="10"/>
      <c r="D55" s="10"/>
      <c r="E55" s="4">
        <v>3086</v>
      </c>
      <c r="F55" s="4">
        <v>2309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0"/>
      <c r="C56" s="10"/>
      <c r="D56" s="10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0"/>
      <c r="C57" s="10"/>
      <c r="D57" s="10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11" priority="2" operator="greaterThan">
      <formula>0.1</formula>
    </cfRule>
    <cfRule type="cellIs" dxfId="10" priority="4" operator="greaterThan">
      <formula>0.15</formula>
    </cfRule>
  </conditionalFormatting>
  <conditionalFormatting sqref="G57">
    <cfRule type="cellIs" dxfId="9" priority="1" operator="greaterThan">
      <formula>0.2</formula>
    </cfRule>
    <cfRule type="cellIs" dxfId="8" priority="3" operator="greaterThan">
      <formula>0.25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F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0" t="s">
        <v>0</v>
      </c>
      <c r="B1" s="11" t="s">
        <v>25</v>
      </c>
      <c r="C1" s="11"/>
      <c r="D1" s="11"/>
      <c r="E1" s="11"/>
      <c r="F1" s="11"/>
      <c r="G1" s="11"/>
      <c r="J1" s="11" t="s">
        <v>26</v>
      </c>
      <c r="K1" s="11"/>
      <c r="L1" s="11"/>
      <c r="M1" s="11"/>
    </row>
    <row r="2" spans="1:13" ht="33" customHeight="1" x14ac:dyDescent="0.25">
      <c r="A2" s="10"/>
      <c r="B2" s="10"/>
      <c r="C2" s="10"/>
      <c r="D2" s="10"/>
      <c r="E2" s="12" t="s">
        <v>11</v>
      </c>
      <c r="F2" s="12"/>
      <c r="G2" s="12"/>
      <c r="J2" s="13" t="s">
        <v>11</v>
      </c>
      <c r="K2" s="14"/>
      <c r="L2" s="14"/>
      <c r="M2" s="15"/>
    </row>
    <row r="3" spans="1:13" ht="45" customHeight="1" x14ac:dyDescent="0.25">
      <c r="A3" s="10"/>
      <c r="B3" s="10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0"/>
      <c r="B4" s="10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6"/>
      <c r="C5" s="16"/>
      <c r="D5" s="16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7"/>
      <c r="C6" s="17"/>
      <c r="D6" s="17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7"/>
      <c r="C7" s="17"/>
      <c r="D7" s="17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7"/>
      <c r="C8" s="17"/>
      <c r="D8" s="17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7"/>
      <c r="C9" s="17"/>
      <c r="D9" s="17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7"/>
      <c r="C10" s="17"/>
      <c r="D10" s="17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7"/>
      <c r="C11" s="17"/>
      <c r="D11" s="17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7"/>
      <c r="C12" s="17"/>
      <c r="D12" s="17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7"/>
      <c r="C13" s="17"/>
      <c r="D13" s="17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7"/>
      <c r="C14" s="17"/>
      <c r="D14" s="17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7"/>
      <c r="C15" s="17"/>
      <c r="D15" s="17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7"/>
      <c r="C16" s="17"/>
      <c r="D16" s="17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7"/>
      <c r="C17" s="17"/>
      <c r="D17" s="17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7"/>
      <c r="C18" s="17"/>
      <c r="D18" s="17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7"/>
      <c r="C19" s="17"/>
      <c r="D19" s="17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7"/>
      <c r="C20" s="17"/>
      <c r="D20" s="17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7"/>
      <c r="C21" s="17"/>
      <c r="D21" s="17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7"/>
      <c r="C22" s="17"/>
      <c r="D22" s="17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7"/>
      <c r="C23" s="17"/>
      <c r="D23" s="17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7"/>
      <c r="C24" s="17"/>
      <c r="D24" s="17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7"/>
      <c r="C25" s="17"/>
      <c r="D25" s="17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7"/>
      <c r="C26" s="17"/>
      <c r="D26" s="17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7"/>
      <c r="C27" s="17"/>
      <c r="D27" s="17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7"/>
      <c r="C28" s="17"/>
      <c r="D28" s="17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7"/>
      <c r="C29" s="17"/>
      <c r="D29" s="17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7"/>
      <c r="C30" s="17"/>
      <c r="D30" s="17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7"/>
      <c r="C31" s="17"/>
      <c r="D31" s="17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7"/>
      <c r="C32" s="17"/>
      <c r="D32" s="17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7"/>
      <c r="C33" s="17"/>
      <c r="D33" s="17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7"/>
      <c r="C34" s="17"/>
      <c r="D34" s="17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7"/>
      <c r="C35" s="17"/>
      <c r="D35" s="17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7"/>
      <c r="C36" s="17"/>
      <c r="D36" s="17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7"/>
      <c r="C37" s="17"/>
      <c r="D37" s="17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7"/>
      <c r="C38" s="17"/>
      <c r="D38" s="17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7"/>
      <c r="C39" s="17"/>
      <c r="D39" s="17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7"/>
      <c r="C40" s="17"/>
      <c r="D40" s="17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7"/>
      <c r="C41" s="17"/>
      <c r="D41" s="17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7"/>
      <c r="C42" s="17"/>
      <c r="D42" s="17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7"/>
      <c r="C43" s="17"/>
      <c r="D43" s="17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7"/>
      <c r="C44" s="17"/>
      <c r="D44" s="17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7"/>
      <c r="C45" s="17"/>
      <c r="D45" s="17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7"/>
      <c r="C46" s="17"/>
      <c r="D46" s="17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7"/>
      <c r="C47" s="17"/>
      <c r="D47" s="17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7"/>
      <c r="C48" s="17"/>
      <c r="D48" s="17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7"/>
      <c r="C49" s="17"/>
      <c r="D49" s="17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7"/>
      <c r="C50" s="17"/>
      <c r="D50" s="17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7"/>
      <c r="C51" s="17"/>
      <c r="D51" s="17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7"/>
      <c r="C52" s="17"/>
      <c r="D52" s="17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7"/>
      <c r="C53" s="17"/>
      <c r="D53" s="17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8"/>
      <c r="C54" s="18"/>
      <c r="D54" s="18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0"/>
      <c r="C55" s="10"/>
      <c r="D55" s="10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0"/>
      <c r="C56" s="10"/>
      <c r="D56" s="10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0"/>
      <c r="C57" s="10"/>
      <c r="D57" s="10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7" priority="2" operator="greaterThan">
      <formula>0.1</formula>
    </cfRule>
    <cfRule type="cellIs" dxfId="6" priority="4" operator="greaterThan">
      <formula>0.15</formula>
    </cfRule>
  </conditionalFormatting>
  <conditionalFormatting sqref="G57">
    <cfRule type="cellIs" dxfId="5" priority="1" operator="greaterThan">
      <formula>0.2</formula>
    </cfRule>
    <cfRule type="cellIs" dxfId="4" priority="3" operator="greaterThan">
      <formula>0.25</formula>
    </cfRule>
  </conditionalFormatting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46" workbookViewId="0">
      <selection activeCell="E54" sqref="E5:F54"/>
    </sheetView>
  </sheetViews>
  <sheetFormatPr defaultColWidth="8.85546875" defaultRowHeight="15" x14ac:dyDescent="0.25"/>
  <cols>
    <col min="1" max="4" width="14.42578125" style="1" customWidth="1"/>
    <col min="5" max="6" width="17.5703125" style="1" customWidth="1"/>
    <col min="7" max="7" width="16.7109375" style="1" customWidth="1"/>
    <col min="8" max="9" width="8.85546875" style="1"/>
    <col min="10" max="10" width="18.28515625" style="1" customWidth="1"/>
    <col min="11" max="11" width="16.7109375" style="1" customWidth="1"/>
    <col min="12" max="12" width="16" style="1" customWidth="1"/>
    <col min="13" max="13" width="14.42578125" style="1" customWidth="1"/>
    <col min="14" max="16384" width="8.85546875" style="1"/>
  </cols>
  <sheetData>
    <row r="1" spans="1:13" ht="33" customHeight="1" x14ac:dyDescent="0.25">
      <c r="A1" s="10" t="s">
        <v>0</v>
      </c>
      <c r="B1" s="11" t="s">
        <v>27</v>
      </c>
      <c r="C1" s="11"/>
      <c r="D1" s="11"/>
      <c r="E1" s="11"/>
      <c r="F1" s="11"/>
      <c r="G1" s="11"/>
      <c r="J1" s="11" t="s">
        <v>27</v>
      </c>
      <c r="K1" s="11"/>
      <c r="L1" s="11"/>
      <c r="M1" s="11"/>
    </row>
    <row r="2" spans="1:13" ht="33" customHeight="1" x14ac:dyDescent="0.25">
      <c r="A2" s="10"/>
      <c r="B2" s="10"/>
      <c r="C2" s="10"/>
      <c r="D2" s="10"/>
      <c r="E2" s="12" t="s">
        <v>11</v>
      </c>
      <c r="F2" s="12"/>
      <c r="G2" s="12"/>
      <c r="J2" s="13" t="s">
        <v>11</v>
      </c>
      <c r="K2" s="14"/>
      <c r="L2" s="14"/>
      <c r="M2" s="15"/>
    </row>
    <row r="3" spans="1:13" ht="45" customHeight="1" x14ac:dyDescent="0.25">
      <c r="A3" s="10"/>
      <c r="B3" s="10" t="s">
        <v>1</v>
      </c>
      <c r="C3" s="9" t="s">
        <v>2</v>
      </c>
      <c r="D3" s="9" t="s">
        <v>3</v>
      </c>
      <c r="E3" s="9" t="s">
        <v>2</v>
      </c>
      <c r="F3" s="9" t="s">
        <v>3</v>
      </c>
      <c r="G3" s="9"/>
      <c r="J3" s="9" t="s">
        <v>12</v>
      </c>
      <c r="K3" s="9" t="s">
        <v>13</v>
      </c>
      <c r="L3" s="9" t="s">
        <v>14</v>
      </c>
      <c r="M3" s="9" t="s">
        <v>15</v>
      </c>
    </row>
    <row r="4" spans="1:13" ht="48" customHeight="1" x14ac:dyDescent="0.25">
      <c r="A4" s="10"/>
      <c r="B4" s="10"/>
      <c r="C4" s="9" t="s">
        <v>4</v>
      </c>
      <c r="D4" s="9" t="s">
        <v>4</v>
      </c>
      <c r="E4" s="9" t="s">
        <v>9</v>
      </c>
      <c r="F4" s="9" t="s">
        <v>10</v>
      </c>
      <c r="G4" s="9" t="s">
        <v>5</v>
      </c>
      <c r="J4" s="8"/>
      <c r="K4" s="8"/>
      <c r="L4" s="8"/>
      <c r="M4" s="8"/>
    </row>
    <row r="5" spans="1:13" ht="24.6" customHeight="1" x14ac:dyDescent="0.25">
      <c r="A5" s="9">
        <v>1</v>
      </c>
      <c r="B5" s="16"/>
      <c r="C5" s="16"/>
      <c r="D5" s="16"/>
      <c r="E5" s="2"/>
      <c r="F5" s="2"/>
      <c r="G5" s="3" t="e">
        <f t="shared" ref="G5:G54" si="0">F5/E5</f>
        <v>#DIV/0!</v>
      </c>
    </row>
    <row r="6" spans="1:13" ht="24.6" customHeight="1" x14ac:dyDescent="0.25">
      <c r="A6" s="9">
        <v>2</v>
      </c>
      <c r="B6" s="17"/>
      <c r="C6" s="17"/>
      <c r="D6" s="17"/>
      <c r="E6" s="2"/>
      <c r="F6" s="2"/>
      <c r="G6" s="3" t="e">
        <f t="shared" si="0"/>
        <v>#DIV/0!</v>
      </c>
    </row>
    <row r="7" spans="1:13" ht="24.6" customHeight="1" x14ac:dyDescent="0.25">
      <c r="A7" s="9">
        <v>3</v>
      </c>
      <c r="B7" s="17"/>
      <c r="C7" s="17"/>
      <c r="D7" s="17"/>
      <c r="E7" s="2"/>
      <c r="F7" s="2"/>
      <c r="G7" s="3" t="e">
        <f t="shared" si="0"/>
        <v>#DIV/0!</v>
      </c>
    </row>
    <row r="8" spans="1:13" ht="24.6" customHeight="1" x14ac:dyDescent="0.25">
      <c r="A8" s="9">
        <v>4</v>
      </c>
      <c r="B8" s="17"/>
      <c r="C8" s="17"/>
      <c r="D8" s="17"/>
      <c r="E8" s="2"/>
      <c r="F8" s="2"/>
      <c r="G8" s="3" t="e">
        <f t="shared" si="0"/>
        <v>#DIV/0!</v>
      </c>
    </row>
    <row r="9" spans="1:13" ht="24.6" customHeight="1" x14ac:dyDescent="0.25">
      <c r="A9" s="9">
        <v>5</v>
      </c>
      <c r="B9" s="17"/>
      <c r="C9" s="17"/>
      <c r="D9" s="17"/>
      <c r="E9" s="2"/>
      <c r="F9" s="2"/>
      <c r="G9" s="3" t="e">
        <f t="shared" si="0"/>
        <v>#DIV/0!</v>
      </c>
    </row>
    <row r="10" spans="1:13" ht="24.6" customHeight="1" x14ac:dyDescent="0.25">
      <c r="A10" s="9">
        <v>6</v>
      </c>
      <c r="B10" s="17"/>
      <c r="C10" s="17"/>
      <c r="D10" s="17"/>
      <c r="E10" s="2"/>
      <c r="F10" s="2"/>
      <c r="G10" s="3" t="e">
        <f t="shared" si="0"/>
        <v>#DIV/0!</v>
      </c>
    </row>
    <row r="11" spans="1:13" ht="24.6" customHeight="1" x14ac:dyDescent="0.25">
      <c r="A11" s="9">
        <v>7</v>
      </c>
      <c r="B11" s="17"/>
      <c r="C11" s="17"/>
      <c r="D11" s="17"/>
      <c r="E11" s="2"/>
      <c r="F11" s="2"/>
      <c r="G11" s="3" t="e">
        <f t="shared" si="0"/>
        <v>#DIV/0!</v>
      </c>
    </row>
    <row r="12" spans="1:13" ht="24.6" customHeight="1" x14ac:dyDescent="0.25">
      <c r="A12" s="9">
        <v>8</v>
      </c>
      <c r="B12" s="17"/>
      <c r="C12" s="17"/>
      <c r="D12" s="17"/>
      <c r="E12" s="2"/>
      <c r="F12" s="2"/>
      <c r="G12" s="3" t="e">
        <f t="shared" si="0"/>
        <v>#DIV/0!</v>
      </c>
    </row>
    <row r="13" spans="1:13" ht="24.6" customHeight="1" x14ac:dyDescent="0.25">
      <c r="A13" s="9">
        <v>9</v>
      </c>
      <c r="B13" s="17"/>
      <c r="C13" s="17"/>
      <c r="D13" s="17"/>
      <c r="E13" s="2"/>
      <c r="F13" s="2"/>
      <c r="G13" s="3" t="e">
        <f t="shared" si="0"/>
        <v>#DIV/0!</v>
      </c>
    </row>
    <row r="14" spans="1:13" ht="24.6" customHeight="1" x14ac:dyDescent="0.25">
      <c r="A14" s="9">
        <v>10</v>
      </c>
      <c r="B14" s="17"/>
      <c r="C14" s="17"/>
      <c r="D14" s="17"/>
      <c r="E14" s="2"/>
      <c r="F14" s="2"/>
      <c r="G14" s="3" t="e">
        <f t="shared" si="0"/>
        <v>#DIV/0!</v>
      </c>
    </row>
    <row r="15" spans="1:13" ht="24.6" customHeight="1" x14ac:dyDescent="0.25">
      <c r="A15" s="9">
        <v>11</v>
      </c>
      <c r="B15" s="17"/>
      <c r="C15" s="17"/>
      <c r="D15" s="17"/>
      <c r="E15" s="2"/>
      <c r="F15" s="2"/>
      <c r="G15" s="3" t="e">
        <f t="shared" si="0"/>
        <v>#DIV/0!</v>
      </c>
    </row>
    <row r="16" spans="1:13" ht="24.6" customHeight="1" x14ac:dyDescent="0.25">
      <c r="A16" s="9">
        <v>12</v>
      </c>
      <c r="B16" s="17"/>
      <c r="C16" s="17"/>
      <c r="D16" s="17"/>
      <c r="E16" s="2"/>
      <c r="F16" s="2"/>
      <c r="G16" s="3" t="e">
        <f t="shared" si="0"/>
        <v>#DIV/0!</v>
      </c>
    </row>
    <row r="17" spans="1:7" ht="24.6" customHeight="1" x14ac:dyDescent="0.25">
      <c r="A17" s="9">
        <v>13</v>
      </c>
      <c r="B17" s="17"/>
      <c r="C17" s="17"/>
      <c r="D17" s="17"/>
      <c r="E17" s="2"/>
      <c r="F17" s="2"/>
      <c r="G17" s="3" t="e">
        <f t="shared" si="0"/>
        <v>#DIV/0!</v>
      </c>
    </row>
    <row r="18" spans="1:7" ht="24.6" customHeight="1" x14ac:dyDescent="0.25">
      <c r="A18" s="9">
        <v>14</v>
      </c>
      <c r="B18" s="17"/>
      <c r="C18" s="17"/>
      <c r="D18" s="17"/>
      <c r="E18" s="2"/>
      <c r="F18" s="2"/>
      <c r="G18" s="3" t="e">
        <f t="shared" si="0"/>
        <v>#DIV/0!</v>
      </c>
    </row>
    <row r="19" spans="1:7" ht="24.6" customHeight="1" x14ac:dyDescent="0.25">
      <c r="A19" s="9">
        <v>15</v>
      </c>
      <c r="B19" s="17"/>
      <c r="C19" s="17"/>
      <c r="D19" s="17"/>
      <c r="E19" s="2"/>
      <c r="F19" s="2"/>
      <c r="G19" s="3" t="e">
        <f t="shared" si="0"/>
        <v>#DIV/0!</v>
      </c>
    </row>
    <row r="20" spans="1:7" ht="24.6" customHeight="1" x14ac:dyDescent="0.25">
      <c r="A20" s="9">
        <v>16</v>
      </c>
      <c r="B20" s="17"/>
      <c r="C20" s="17"/>
      <c r="D20" s="17"/>
      <c r="E20" s="2"/>
      <c r="F20" s="2"/>
      <c r="G20" s="3" t="e">
        <f t="shared" si="0"/>
        <v>#DIV/0!</v>
      </c>
    </row>
    <row r="21" spans="1:7" ht="24.6" customHeight="1" x14ac:dyDescent="0.25">
      <c r="A21" s="9">
        <v>17</v>
      </c>
      <c r="B21" s="17"/>
      <c r="C21" s="17"/>
      <c r="D21" s="17"/>
      <c r="E21" s="2"/>
      <c r="F21" s="2"/>
      <c r="G21" s="3" t="e">
        <f t="shared" si="0"/>
        <v>#DIV/0!</v>
      </c>
    </row>
    <row r="22" spans="1:7" ht="24.6" customHeight="1" x14ac:dyDescent="0.25">
      <c r="A22" s="9">
        <v>18</v>
      </c>
      <c r="B22" s="17"/>
      <c r="C22" s="17"/>
      <c r="D22" s="17"/>
      <c r="E22" s="2"/>
      <c r="F22" s="2"/>
      <c r="G22" s="3" t="e">
        <f t="shared" si="0"/>
        <v>#DIV/0!</v>
      </c>
    </row>
    <row r="23" spans="1:7" ht="24.6" customHeight="1" x14ac:dyDescent="0.25">
      <c r="A23" s="9">
        <v>19</v>
      </c>
      <c r="B23" s="17"/>
      <c r="C23" s="17"/>
      <c r="D23" s="17"/>
      <c r="E23" s="2"/>
      <c r="F23" s="2"/>
      <c r="G23" s="3" t="e">
        <f t="shared" si="0"/>
        <v>#DIV/0!</v>
      </c>
    </row>
    <row r="24" spans="1:7" ht="24.6" customHeight="1" x14ac:dyDescent="0.25">
      <c r="A24" s="9">
        <v>20</v>
      </c>
      <c r="B24" s="17"/>
      <c r="C24" s="17"/>
      <c r="D24" s="17"/>
      <c r="E24" s="2"/>
      <c r="F24" s="2"/>
      <c r="G24" s="3" t="e">
        <f t="shared" si="0"/>
        <v>#DIV/0!</v>
      </c>
    </row>
    <row r="25" spans="1:7" ht="24.6" customHeight="1" x14ac:dyDescent="0.25">
      <c r="A25" s="9">
        <v>21</v>
      </c>
      <c r="B25" s="17"/>
      <c r="C25" s="17"/>
      <c r="D25" s="17"/>
      <c r="E25" s="2"/>
      <c r="F25" s="2"/>
      <c r="G25" s="3" t="e">
        <f t="shared" si="0"/>
        <v>#DIV/0!</v>
      </c>
    </row>
    <row r="26" spans="1:7" ht="24.6" customHeight="1" x14ac:dyDescent="0.25">
      <c r="A26" s="9">
        <v>22</v>
      </c>
      <c r="B26" s="17"/>
      <c r="C26" s="17"/>
      <c r="D26" s="17"/>
      <c r="E26" s="2"/>
      <c r="F26" s="2"/>
      <c r="G26" s="3" t="e">
        <f t="shared" si="0"/>
        <v>#DIV/0!</v>
      </c>
    </row>
    <row r="27" spans="1:7" ht="24.6" customHeight="1" x14ac:dyDescent="0.25">
      <c r="A27" s="9">
        <v>23</v>
      </c>
      <c r="B27" s="17"/>
      <c r="C27" s="17"/>
      <c r="D27" s="17"/>
      <c r="E27" s="2"/>
      <c r="F27" s="2"/>
      <c r="G27" s="3" t="e">
        <f t="shared" si="0"/>
        <v>#DIV/0!</v>
      </c>
    </row>
    <row r="28" spans="1:7" ht="24.6" customHeight="1" x14ac:dyDescent="0.25">
      <c r="A28" s="9">
        <v>24</v>
      </c>
      <c r="B28" s="17"/>
      <c r="C28" s="17"/>
      <c r="D28" s="17"/>
      <c r="E28" s="2"/>
      <c r="F28" s="2"/>
      <c r="G28" s="3" t="e">
        <f t="shared" si="0"/>
        <v>#DIV/0!</v>
      </c>
    </row>
    <row r="29" spans="1:7" ht="24.6" customHeight="1" x14ac:dyDescent="0.25">
      <c r="A29" s="9">
        <v>25</v>
      </c>
      <c r="B29" s="17"/>
      <c r="C29" s="17"/>
      <c r="D29" s="17"/>
      <c r="E29" s="2"/>
      <c r="F29" s="2"/>
      <c r="G29" s="3" t="e">
        <f t="shared" si="0"/>
        <v>#DIV/0!</v>
      </c>
    </row>
    <row r="30" spans="1:7" ht="24.6" customHeight="1" x14ac:dyDescent="0.25">
      <c r="A30" s="9">
        <v>26</v>
      </c>
      <c r="B30" s="17"/>
      <c r="C30" s="17"/>
      <c r="D30" s="17"/>
      <c r="E30" s="2"/>
      <c r="F30" s="2"/>
      <c r="G30" s="3" t="e">
        <f t="shared" si="0"/>
        <v>#DIV/0!</v>
      </c>
    </row>
    <row r="31" spans="1:7" ht="24.6" customHeight="1" x14ac:dyDescent="0.25">
      <c r="A31" s="9">
        <v>27</v>
      </c>
      <c r="B31" s="17"/>
      <c r="C31" s="17"/>
      <c r="D31" s="17"/>
      <c r="E31" s="2"/>
      <c r="F31" s="2"/>
      <c r="G31" s="3" t="e">
        <f t="shared" si="0"/>
        <v>#DIV/0!</v>
      </c>
    </row>
    <row r="32" spans="1:7" ht="24.6" customHeight="1" x14ac:dyDescent="0.25">
      <c r="A32" s="9">
        <v>28</v>
      </c>
      <c r="B32" s="17"/>
      <c r="C32" s="17"/>
      <c r="D32" s="17"/>
      <c r="E32" s="2"/>
      <c r="F32" s="2"/>
      <c r="G32" s="3" t="e">
        <f t="shared" si="0"/>
        <v>#DIV/0!</v>
      </c>
    </row>
    <row r="33" spans="1:7" ht="24.6" customHeight="1" x14ac:dyDescent="0.25">
      <c r="A33" s="9">
        <v>29</v>
      </c>
      <c r="B33" s="17"/>
      <c r="C33" s="17"/>
      <c r="D33" s="17"/>
      <c r="E33" s="2"/>
      <c r="F33" s="2"/>
      <c r="G33" s="3" t="e">
        <f t="shared" si="0"/>
        <v>#DIV/0!</v>
      </c>
    </row>
    <row r="34" spans="1:7" ht="24.6" customHeight="1" x14ac:dyDescent="0.25">
      <c r="A34" s="9">
        <v>30</v>
      </c>
      <c r="B34" s="17"/>
      <c r="C34" s="17"/>
      <c r="D34" s="17"/>
      <c r="E34" s="2"/>
      <c r="F34" s="2"/>
      <c r="G34" s="3" t="e">
        <f t="shared" si="0"/>
        <v>#DIV/0!</v>
      </c>
    </row>
    <row r="35" spans="1:7" ht="24.6" customHeight="1" x14ac:dyDescent="0.25">
      <c r="A35" s="9">
        <v>31</v>
      </c>
      <c r="B35" s="17"/>
      <c r="C35" s="17"/>
      <c r="D35" s="17"/>
      <c r="E35" s="2"/>
      <c r="F35" s="2"/>
      <c r="G35" s="3" t="e">
        <f t="shared" si="0"/>
        <v>#DIV/0!</v>
      </c>
    </row>
    <row r="36" spans="1:7" ht="24.6" customHeight="1" x14ac:dyDescent="0.25">
      <c r="A36" s="9">
        <v>32</v>
      </c>
      <c r="B36" s="17"/>
      <c r="C36" s="17"/>
      <c r="D36" s="17"/>
      <c r="E36" s="2"/>
      <c r="F36" s="2"/>
      <c r="G36" s="3" t="e">
        <f t="shared" si="0"/>
        <v>#DIV/0!</v>
      </c>
    </row>
    <row r="37" spans="1:7" ht="24.6" customHeight="1" x14ac:dyDescent="0.25">
      <c r="A37" s="9">
        <v>33</v>
      </c>
      <c r="B37" s="17"/>
      <c r="C37" s="17"/>
      <c r="D37" s="17"/>
      <c r="E37" s="2"/>
      <c r="F37" s="2"/>
      <c r="G37" s="3" t="e">
        <f t="shared" si="0"/>
        <v>#DIV/0!</v>
      </c>
    </row>
    <row r="38" spans="1:7" ht="24.6" customHeight="1" x14ac:dyDescent="0.25">
      <c r="A38" s="9">
        <v>34</v>
      </c>
      <c r="B38" s="17"/>
      <c r="C38" s="17"/>
      <c r="D38" s="17"/>
      <c r="E38" s="2"/>
      <c r="F38" s="2"/>
      <c r="G38" s="3" t="e">
        <f t="shared" si="0"/>
        <v>#DIV/0!</v>
      </c>
    </row>
    <row r="39" spans="1:7" ht="24.6" customHeight="1" x14ac:dyDescent="0.25">
      <c r="A39" s="9">
        <v>35</v>
      </c>
      <c r="B39" s="17"/>
      <c r="C39" s="17"/>
      <c r="D39" s="17"/>
      <c r="E39" s="2"/>
      <c r="F39" s="2"/>
      <c r="G39" s="3" t="e">
        <f t="shared" si="0"/>
        <v>#DIV/0!</v>
      </c>
    </row>
    <row r="40" spans="1:7" ht="24.6" customHeight="1" x14ac:dyDescent="0.25">
      <c r="A40" s="9">
        <v>36</v>
      </c>
      <c r="B40" s="17"/>
      <c r="C40" s="17"/>
      <c r="D40" s="17"/>
      <c r="E40" s="2"/>
      <c r="F40" s="2"/>
      <c r="G40" s="3" t="e">
        <f t="shared" si="0"/>
        <v>#DIV/0!</v>
      </c>
    </row>
    <row r="41" spans="1:7" ht="24.6" customHeight="1" x14ac:dyDescent="0.25">
      <c r="A41" s="9">
        <v>37</v>
      </c>
      <c r="B41" s="17"/>
      <c r="C41" s="17"/>
      <c r="D41" s="17"/>
      <c r="E41" s="2"/>
      <c r="F41" s="2"/>
      <c r="G41" s="3" t="e">
        <f t="shared" si="0"/>
        <v>#DIV/0!</v>
      </c>
    </row>
    <row r="42" spans="1:7" ht="24.6" customHeight="1" x14ac:dyDescent="0.25">
      <c r="A42" s="9">
        <v>38</v>
      </c>
      <c r="B42" s="17"/>
      <c r="C42" s="17"/>
      <c r="D42" s="17"/>
      <c r="E42" s="2"/>
      <c r="F42" s="2"/>
      <c r="G42" s="3" t="e">
        <f t="shared" si="0"/>
        <v>#DIV/0!</v>
      </c>
    </row>
    <row r="43" spans="1:7" ht="24.6" customHeight="1" x14ac:dyDescent="0.25">
      <c r="A43" s="9">
        <v>39</v>
      </c>
      <c r="B43" s="17"/>
      <c r="C43" s="17"/>
      <c r="D43" s="17"/>
      <c r="E43" s="2"/>
      <c r="F43" s="2"/>
      <c r="G43" s="3" t="e">
        <f t="shared" si="0"/>
        <v>#DIV/0!</v>
      </c>
    </row>
    <row r="44" spans="1:7" ht="24.6" customHeight="1" x14ac:dyDescent="0.25">
      <c r="A44" s="9">
        <v>40</v>
      </c>
      <c r="B44" s="17"/>
      <c r="C44" s="17"/>
      <c r="D44" s="17"/>
      <c r="E44" s="2"/>
      <c r="F44" s="2"/>
      <c r="G44" s="3" t="e">
        <f t="shared" si="0"/>
        <v>#DIV/0!</v>
      </c>
    </row>
    <row r="45" spans="1:7" ht="24.6" customHeight="1" x14ac:dyDescent="0.25">
      <c r="A45" s="9">
        <v>41</v>
      </c>
      <c r="B45" s="17"/>
      <c r="C45" s="17"/>
      <c r="D45" s="17"/>
      <c r="E45" s="2"/>
      <c r="F45" s="2"/>
      <c r="G45" s="3" t="e">
        <f t="shared" si="0"/>
        <v>#DIV/0!</v>
      </c>
    </row>
    <row r="46" spans="1:7" ht="24.6" customHeight="1" x14ac:dyDescent="0.25">
      <c r="A46" s="9">
        <v>42</v>
      </c>
      <c r="B46" s="17"/>
      <c r="C46" s="17"/>
      <c r="D46" s="17"/>
      <c r="E46" s="2"/>
      <c r="F46" s="2"/>
      <c r="G46" s="3" t="e">
        <f t="shared" si="0"/>
        <v>#DIV/0!</v>
      </c>
    </row>
    <row r="47" spans="1:7" ht="24.6" customHeight="1" x14ac:dyDescent="0.25">
      <c r="A47" s="9">
        <v>43</v>
      </c>
      <c r="B47" s="17"/>
      <c r="C47" s="17"/>
      <c r="D47" s="17"/>
      <c r="E47" s="2"/>
      <c r="F47" s="2"/>
      <c r="G47" s="3" t="e">
        <f t="shared" si="0"/>
        <v>#DIV/0!</v>
      </c>
    </row>
    <row r="48" spans="1:7" ht="24.6" customHeight="1" x14ac:dyDescent="0.25">
      <c r="A48" s="9">
        <v>44</v>
      </c>
      <c r="B48" s="17"/>
      <c r="C48" s="17"/>
      <c r="D48" s="17"/>
      <c r="E48" s="2"/>
      <c r="F48" s="2"/>
      <c r="G48" s="3" t="e">
        <f t="shared" si="0"/>
        <v>#DIV/0!</v>
      </c>
    </row>
    <row r="49" spans="1:7" ht="24.6" customHeight="1" x14ac:dyDescent="0.25">
      <c r="A49" s="9">
        <v>45</v>
      </c>
      <c r="B49" s="17"/>
      <c r="C49" s="17"/>
      <c r="D49" s="17"/>
      <c r="E49" s="2"/>
      <c r="F49" s="2"/>
      <c r="G49" s="3" t="e">
        <f t="shared" si="0"/>
        <v>#DIV/0!</v>
      </c>
    </row>
    <row r="50" spans="1:7" ht="24.6" customHeight="1" x14ac:dyDescent="0.25">
      <c r="A50" s="9">
        <v>46</v>
      </c>
      <c r="B50" s="17"/>
      <c r="C50" s="17"/>
      <c r="D50" s="17"/>
      <c r="E50" s="2"/>
      <c r="F50" s="2"/>
      <c r="G50" s="3" t="e">
        <f t="shared" si="0"/>
        <v>#DIV/0!</v>
      </c>
    </row>
    <row r="51" spans="1:7" ht="24.6" customHeight="1" x14ac:dyDescent="0.25">
      <c r="A51" s="9">
        <v>47</v>
      </c>
      <c r="B51" s="17"/>
      <c r="C51" s="17"/>
      <c r="D51" s="17"/>
      <c r="E51" s="2"/>
      <c r="F51" s="2"/>
      <c r="G51" s="3" t="e">
        <f t="shared" si="0"/>
        <v>#DIV/0!</v>
      </c>
    </row>
    <row r="52" spans="1:7" ht="24.6" customHeight="1" x14ac:dyDescent="0.25">
      <c r="A52" s="9">
        <v>48</v>
      </c>
      <c r="B52" s="17"/>
      <c r="C52" s="17"/>
      <c r="D52" s="17"/>
      <c r="E52" s="2"/>
      <c r="F52" s="2"/>
      <c r="G52" s="3" t="e">
        <f t="shared" si="0"/>
        <v>#DIV/0!</v>
      </c>
    </row>
    <row r="53" spans="1:7" ht="24.6" customHeight="1" x14ac:dyDescent="0.25">
      <c r="A53" s="9">
        <v>49</v>
      </c>
      <c r="B53" s="17"/>
      <c r="C53" s="17"/>
      <c r="D53" s="17"/>
      <c r="E53" s="2"/>
      <c r="F53" s="2"/>
      <c r="G53" s="3" t="e">
        <f t="shared" si="0"/>
        <v>#DIV/0!</v>
      </c>
    </row>
    <row r="54" spans="1:7" ht="24.6" customHeight="1" x14ac:dyDescent="0.25">
      <c r="A54" s="9">
        <v>50</v>
      </c>
      <c r="B54" s="18"/>
      <c r="C54" s="18"/>
      <c r="D54" s="18"/>
      <c r="E54" s="2"/>
      <c r="F54" s="2"/>
      <c r="G54" s="3" t="e">
        <f t="shared" si="0"/>
        <v>#DIV/0!</v>
      </c>
    </row>
    <row r="55" spans="1:7" ht="24.6" customHeight="1" x14ac:dyDescent="0.25">
      <c r="A55" s="9" t="s">
        <v>6</v>
      </c>
      <c r="B55" s="10"/>
      <c r="C55" s="10"/>
      <c r="D55" s="10"/>
      <c r="E55" s="4" t="e">
        <f>AVERAGE(E5:E54)</f>
        <v>#DIV/0!</v>
      </c>
      <c r="F55" s="4" t="e">
        <f>AVERAGE(F5:F54)</f>
        <v>#DIV/0!</v>
      </c>
      <c r="G55" s="5" t="e">
        <f>AVERAGE(G5:G54)</f>
        <v>#DIV/0!</v>
      </c>
    </row>
    <row r="56" spans="1:7" ht="30.6" customHeight="1" x14ac:dyDescent="0.25">
      <c r="A56" s="9" t="s">
        <v>7</v>
      </c>
      <c r="B56" s="10"/>
      <c r="C56" s="10"/>
      <c r="D56" s="10"/>
      <c r="E56" s="4" t="e">
        <f>STDEV(E5:E54)</f>
        <v>#DIV/0!</v>
      </c>
      <c r="F56" s="4" t="e">
        <f>STDEV(F5:F54)</f>
        <v>#DIV/0!</v>
      </c>
      <c r="G56" s="5" t="e">
        <f>STDEV(G5:G54)</f>
        <v>#DIV/0!</v>
      </c>
    </row>
    <row r="57" spans="1:7" ht="24.6" customHeight="1" x14ac:dyDescent="0.25">
      <c r="A57" s="9" t="s">
        <v>8</v>
      </c>
      <c r="B57" s="10"/>
      <c r="C57" s="10"/>
      <c r="D57" s="10"/>
      <c r="E57" s="7" t="e">
        <f>E56/E55</f>
        <v>#DIV/0!</v>
      </c>
      <c r="F57" s="6" t="e">
        <f t="shared" ref="F57:G57" si="1">F56/F55</f>
        <v>#DIV/0!</v>
      </c>
      <c r="G57" s="6" t="e">
        <f t="shared" si="1"/>
        <v>#DIV/0!</v>
      </c>
    </row>
    <row r="58" spans="1:7" ht="22.9" customHeight="1" x14ac:dyDescent="0.25"/>
  </sheetData>
  <sheetProtection password="CA95" sheet="1" objects="1" scenarios="1"/>
  <mergeCells count="11">
    <mergeCell ref="J1:M1"/>
    <mergeCell ref="B2:D2"/>
    <mergeCell ref="E2:G2"/>
    <mergeCell ref="J2:M2"/>
    <mergeCell ref="B3:B4"/>
    <mergeCell ref="B5:B54"/>
    <mergeCell ref="C5:C54"/>
    <mergeCell ref="D5:D54"/>
    <mergeCell ref="B55:D57"/>
    <mergeCell ref="A1:A4"/>
    <mergeCell ref="B1:G1"/>
  </mergeCells>
  <conditionalFormatting sqref="E57">
    <cfRule type="cellIs" dxfId="3" priority="2" operator="greaterThan">
      <formula>0.1</formula>
    </cfRule>
    <cfRule type="cellIs" dxfId="2" priority="4" operator="greaterThan">
      <formula>0.15</formula>
    </cfRule>
  </conditionalFormatting>
  <conditionalFormatting sqref="G57">
    <cfRule type="cellIs" dxfId="1" priority="1" operator="greaterThan">
      <formula>0.2</formula>
    </cfRule>
    <cfRule type="cellIs" dxfId="0" priority="3" operator="greaterThan">
      <formula>0.25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PTX2</vt:lpstr>
      <vt:lpstr>AZA1</vt:lpstr>
      <vt:lpstr>AZA2</vt:lpstr>
      <vt:lpstr>AZA3</vt:lpstr>
      <vt:lpstr>OA</vt:lpstr>
      <vt:lpstr>DTX2</vt:lpstr>
      <vt:lpstr>DTX1</vt:lpstr>
      <vt:lpstr>YTX</vt:lpstr>
      <vt:lpstr>HOMO YTX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Menotta Dr.ssa Simonetta</dc:creator>
  <cp:lastModifiedBy>Menotta Dr.ssa Simonetta</cp:lastModifiedBy>
  <cp:lastPrinted>2020-12-15T13:18:25Z</cp:lastPrinted>
  <dcterms:created xsi:type="dcterms:W3CDTF">2020-12-10T08:00:34Z</dcterms:created>
  <dcterms:modified xsi:type="dcterms:W3CDTF">2021-07-05T10:45:41Z</dcterms:modified>
</cp:coreProperties>
</file>