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i\SMenotta\Desktop\Gare_Capitolati\capitolato_massa\definitivi\Bologna\"/>
    </mc:Choice>
  </mc:AlternateContent>
  <bookViews>
    <workbookView xWindow="0" yWindow="60" windowWidth="21600" windowHeight="9540"/>
  </bookViews>
  <sheets>
    <sheet name="senecionina" sheetId="1" r:id="rId1"/>
    <sheet name="erucifolina" sheetId="2" r:id="rId2"/>
    <sheet name="lasiocarpina" sheetId="3" r:id="rId3"/>
    <sheet name="licopsamina" sheetId="7" r:id="rId4"/>
    <sheet name="senkirkina" sheetId="4" r:id="rId5"/>
    <sheet name="crotalina" sheetId="5" r:id="rId6"/>
    <sheet name="senecifillina" sheetId="8" r:id="rId7"/>
    <sheet name="eliotrina" sheetId="9" r:id="rId8"/>
    <sheet name="retrorsina" sheetId="10" r:id="rId9"/>
    <sheet name="echimidina" sheetId="11" r:id="rId10"/>
    <sheet name="europina" sheetId="12" r:id="rId11"/>
    <sheet name="jacobina" sheetId="13" r:id="rId12"/>
    <sheet name="tricodesmina" sheetId="14" r:id="rId13"/>
    <sheet name="intermedina" sheetId="15" r:id="rId14"/>
    <sheet name="senecivernina" sheetId="16" r:id="rId15"/>
    <sheet name="senecionina NOX" sheetId="17" r:id="rId16"/>
    <sheet name="erucifolina NOX" sheetId="18" r:id="rId17"/>
    <sheet name="lasiocarpina NOX" sheetId="19" r:id="rId18"/>
    <sheet name="licopsamina NOX" sheetId="20" r:id="rId19"/>
    <sheet name="europina NOX" sheetId="21" r:id="rId20"/>
    <sheet name="crotalina NOX" sheetId="22" r:id="rId21"/>
    <sheet name="senecifillina NOX" sheetId="23" r:id="rId22"/>
    <sheet name="jacobina NOX" sheetId="24" r:id="rId23"/>
    <sheet name="eliotrina NOX" sheetId="25" r:id="rId24"/>
    <sheet name="retrorsina NOX" sheetId="26" r:id="rId25"/>
    <sheet name="echimidina NOX" sheetId="27" r:id="rId26"/>
    <sheet name="intermedina NOX" sheetId="28" r:id="rId27"/>
    <sheet name="senecivernina NOX" sheetId="29" r:id="rId2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29" l="1"/>
  <c r="E56" i="29"/>
  <c r="F55" i="29"/>
  <c r="E55" i="29"/>
  <c r="G54" i="29"/>
  <c r="G53" i="29"/>
  <c r="G52" i="29"/>
  <c r="G51" i="29"/>
  <c r="G50" i="29"/>
  <c r="G49" i="29"/>
  <c r="G48" i="29"/>
  <c r="G47" i="29"/>
  <c r="G46" i="29"/>
  <c r="G45" i="29"/>
  <c r="G44" i="29"/>
  <c r="G43" i="29"/>
  <c r="G42" i="29"/>
  <c r="G41" i="29"/>
  <c r="G40" i="29"/>
  <c r="G39" i="29"/>
  <c r="G38" i="29"/>
  <c r="G37" i="29"/>
  <c r="G36" i="29"/>
  <c r="G35" i="29"/>
  <c r="G34" i="29"/>
  <c r="G33" i="29"/>
  <c r="G32" i="29"/>
  <c r="G31" i="29"/>
  <c r="G30" i="29"/>
  <c r="G29" i="29"/>
  <c r="G28" i="29"/>
  <c r="G27" i="29"/>
  <c r="G26" i="29"/>
  <c r="G25" i="29"/>
  <c r="G24" i="29"/>
  <c r="G23" i="29"/>
  <c r="G22" i="29"/>
  <c r="G21" i="29"/>
  <c r="G20" i="29"/>
  <c r="G19" i="29"/>
  <c r="G18" i="29"/>
  <c r="G17" i="29"/>
  <c r="G16" i="29"/>
  <c r="G15" i="29"/>
  <c r="G14" i="29"/>
  <c r="G13" i="29"/>
  <c r="G12" i="29"/>
  <c r="G11" i="29"/>
  <c r="G10" i="29"/>
  <c r="G9" i="29"/>
  <c r="G8" i="29"/>
  <c r="G7" i="29"/>
  <c r="G6" i="29"/>
  <c r="G5" i="29"/>
  <c r="F56" i="28"/>
  <c r="E56" i="28"/>
  <c r="F55" i="28"/>
  <c r="E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G18" i="28"/>
  <c r="G17" i="28"/>
  <c r="G16" i="28"/>
  <c r="G15" i="28"/>
  <c r="G14" i="28"/>
  <c r="G13" i="28"/>
  <c r="G12" i="28"/>
  <c r="G11" i="28"/>
  <c r="G10" i="28"/>
  <c r="G9" i="28"/>
  <c r="G8" i="28"/>
  <c r="G7" i="28"/>
  <c r="G6" i="28"/>
  <c r="G5" i="28"/>
  <c r="F56" i="27"/>
  <c r="E56" i="27"/>
  <c r="F55" i="27"/>
  <c r="E55" i="27"/>
  <c r="G54" i="27"/>
  <c r="G53" i="27"/>
  <c r="G52" i="27"/>
  <c r="G51" i="27"/>
  <c r="G50" i="27"/>
  <c r="G49" i="27"/>
  <c r="G48" i="27"/>
  <c r="G47" i="27"/>
  <c r="G46" i="27"/>
  <c r="G45" i="27"/>
  <c r="G44" i="27"/>
  <c r="G43" i="27"/>
  <c r="G42" i="27"/>
  <c r="G41" i="27"/>
  <c r="G40" i="27"/>
  <c r="G39" i="27"/>
  <c r="G38" i="27"/>
  <c r="G37" i="27"/>
  <c r="G36" i="27"/>
  <c r="G35" i="27"/>
  <c r="G34" i="27"/>
  <c r="G33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9" i="27"/>
  <c r="G18" i="27"/>
  <c r="G17" i="27"/>
  <c r="G16" i="27"/>
  <c r="G15" i="27"/>
  <c r="G14" i="27"/>
  <c r="G13" i="27"/>
  <c r="G12" i="27"/>
  <c r="G11" i="27"/>
  <c r="G10" i="27"/>
  <c r="G9" i="27"/>
  <c r="G8" i="27"/>
  <c r="G7" i="27"/>
  <c r="G6" i="27"/>
  <c r="G5" i="27"/>
  <c r="F56" i="26"/>
  <c r="E56" i="26"/>
  <c r="F55" i="26"/>
  <c r="E55" i="26"/>
  <c r="G54" i="26"/>
  <c r="G53" i="26"/>
  <c r="G52" i="26"/>
  <c r="G51" i="26"/>
  <c r="G50" i="26"/>
  <c r="G49" i="26"/>
  <c r="G48" i="26"/>
  <c r="G47" i="26"/>
  <c r="G46" i="26"/>
  <c r="G45" i="26"/>
  <c r="G44" i="26"/>
  <c r="G43" i="26"/>
  <c r="G42" i="26"/>
  <c r="G41" i="26"/>
  <c r="G40" i="26"/>
  <c r="G39" i="26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5" i="26"/>
  <c r="G14" i="26"/>
  <c r="G13" i="26"/>
  <c r="G12" i="26"/>
  <c r="G11" i="26"/>
  <c r="G10" i="26"/>
  <c r="G9" i="26"/>
  <c r="G8" i="26"/>
  <c r="G7" i="26"/>
  <c r="G6" i="26"/>
  <c r="G5" i="26"/>
  <c r="F56" i="25"/>
  <c r="E56" i="25"/>
  <c r="F55" i="25"/>
  <c r="E55" i="25"/>
  <c r="G54" i="25"/>
  <c r="G53" i="25"/>
  <c r="G52" i="25"/>
  <c r="G51" i="25"/>
  <c r="G50" i="25"/>
  <c r="G49" i="25"/>
  <c r="G48" i="25"/>
  <c r="G47" i="25"/>
  <c r="G46" i="25"/>
  <c r="G45" i="25"/>
  <c r="G44" i="25"/>
  <c r="G43" i="25"/>
  <c r="G42" i="25"/>
  <c r="G41" i="25"/>
  <c r="G40" i="25"/>
  <c r="G39" i="25"/>
  <c r="G38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G14" i="25"/>
  <c r="G13" i="25"/>
  <c r="G12" i="25"/>
  <c r="G11" i="25"/>
  <c r="G10" i="25"/>
  <c r="G9" i="25"/>
  <c r="G8" i="25"/>
  <c r="G7" i="25"/>
  <c r="G6" i="25"/>
  <c r="G5" i="25"/>
  <c r="G55" i="25" s="1"/>
  <c r="F56" i="24"/>
  <c r="E56" i="24"/>
  <c r="F55" i="24"/>
  <c r="E55" i="24"/>
  <c r="G54" i="24"/>
  <c r="G53" i="24"/>
  <c r="G52" i="24"/>
  <c r="G51" i="24"/>
  <c r="G50" i="24"/>
  <c r="G49" i="24"/>
  <c r="G48" i="24"/>
  <c r="G47" i="24"/>
  <c r="G46" i="24"/>
  <c r="G45" i="24"/>
  <c r="G44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G8" i="24"/>
  <c r="G7" i="24"/>
  <c r="G6" i="24"/>
  <c r="G5" i="24"/>
  <c r="F56" i="23"/>
  <c r="E56" i="23"/>
  <c r="F55" i="23"/>
  <c r="E55" i="23"/>
  <c r="G54" i="23"/>
  <c r="G53" i="23"/>
  <c r="G52" i="23"/>
  <c r="G51" i="23"/>
  <c r="G50" i="23"/>
  <c r="G49" i="23"/>
  <c r="G48" i="23"/>
  <c r="G47" i="23"/>
  <c r="G46" i="23"/>
  <c r="G45" i="23"/>
  <c r="G44" i="23"/>
  <c r="G43" i="23"/>
  <c r="G42" i="23"/>
  <c r="G41" i="23"/>
  <c r="G40" i="23"/>
  <c r="G39" i="23"/>
  <c r="G38" i="23"/>
  <c r="G37" i="23"/>
  <c r="G36" i="23"/>
  <c r="G35" i="23"/>
  <c r="G34" i="23"/>
  <c r="G33" i="23"/>
  <c r="G32" i="23"/>
  <c r="G31" i="23"/>
  <c r="G30" i="23"/>
  <c r="G29" i="23"/>
  <c r="G28" i="23"/>
  <c r="G27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4" i="23"/>
  <c r="G13" i="23"/>
  <c r="G12" i="23"/>
  <c r="G11" i="23"/>
  <c r="G10" i="23"/>
  <c r="G9" i="23"/>
  <c r="G8" i="23"/>
  <c r="G7" i="23"/>
  <c r="G6" i="23"/>
  <c r="G5" i="23"/>
  <c r="F56" i="22"/>
  <c r="E56" i="22"/>
  <c r="F55" i="22"/>
  <c r="E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G6" i="22"/>
  <c r="G5" i="22"/>
  <c r="G55" i="22" s="1"/>
  <c r="F56" i="21"/>
  <c r="E56" i="21"/>
  <c r="F55" i="21"/>
  <c r="F57" i="21" s="1"/>
  <c r="E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F56" i="20"/>
  <c r="E56" i="20"/>
  <c r="F55" i="20"/>
  <c r="E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F56" i="19"/>
  <c r="F57" i="19" s="1"/>
  <c r="E56" i="19"/>
  <c r="E57" i="19" s="1"/>
  <c r="G54" i="19"/>
  <c r="G53" i="19"/>
  <c r="G52" i="19"/>
  <c r="G51" i="19"/>
  <c r="G50" i="19"/>
  <c r="G49" i="19"/>
  <c r="G48" i="19"/>
  <c r="G47" i="19"/>
  <c r="G46" i="19"/>
  <c r="G45" i="19"/>
  <c r="G44" i="19"/>
  <c r="G43" i="19"/>
  <c r="G42" i="19"/>
  <c r="G41" i="19"/>
  <c r="G40" i="19"/>
  <c r="G39" i="19"/>
  <c r="G38" i="19"/>
  <c r="G37" i="19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G8" i="19"/>
  <c r="G7" i="19"/>
  <c r="G6" i="19"/>
  <c r="G5" i="19"/>
  <c r="G55" i="19" s="1"/>
  <c r="F56" i="18"/>
  <c r="E56" i="18"/>
  <c r="F55" i="18"/>
  <c r="F57" i="18" s="1"/>
  <c r="E55" i="18"/>
  <c r="G54" i="18"/>
  <c r="G53" i="18"/>
  <c r="G52" i="18"/>
  <c r="G51" i="18"/>
  <c r="G50" i="18"/>
  <c r="G49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6" i="18"/>
  <c r="G5" i="18"/>
  <c r="F56" i="17"/>
  <c r="E56" i="17"/>
  <c r="F55" i="17"/>
  <c r="E55" i="17"/>
  <c r="E57" i="17" s="1"/>
  <c r="G54" i="17"/>
  <c r="G53" i="17"/>
  <c r="G52" i="17"/>
  <c r="G51" i="17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F56" i="16"/>
  <c r="E56" i="16"/>
  <c r="F55" i="16"/>
  <c r="E55" i="16"/>
  <c r="E57" i="16" s="1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6" i="16"/>
  <c r="G5" i="16"/>
  <c r="G55" i="16" s="1"/>
  <c r="F56" i="15"/>
  <c r="E56" i="15"/>
  <c r="F55" i="15"/>
  <c r="E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6" i="15"/>
  <c r="G5" i="15"/>
  <c r="F56" i="14"/>
  <c r="E56" i="14"/>
  <c r="F55" i="14"/>
  <c r="E55" i="14"/>
  <c r="E57" i="14" s="1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F56" i="13"/>
  <c r="E56" i="13"/>
  <c r="F55" i="13"/>
  <c r="E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5" i="13"/>
  <c r="F56" i="12"/>
  <c r="E56" i="12"/>
  <c r="F55" i="12"/>
  <c r="E55" i="12"/>
  <c r="E57" i="12" s="1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F56" i="11"/>
  <c r="E56" i="11"/>
  <c r="F55" i="11"/>
  <c r="E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5" i="11"/>
  <c r="F56" i="10"/>
  <c r="E56" i="10"/>
  <c r="F55" i="10"/>
  <c r="E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F56" i="9"/>
  <c r="E56" i="9"/>
  <c r="F55" i="9"/>
  <c r="E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55" i="9" s="1"/>
  <c r="F56" i="8"/>
  <c r="E56" i="8"/>
  <c r="F55" i="8"/>
  <c r="E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E57" i="10" l="1"/>
  <c r="F57" i="8"/>
  <c r="G56" i="18"/>
  <c r="G56" i="21"/>
  <c r="E57" i="13"/>
  <c r="G55" i="23"/>
  <c r="F57" i="10"/>
  <c r="G55" i="10"/>
  <c r="G55" i="20"/>
  <c r="G55" i="29"/>
  <c r="E57" i="29"/>
  <c r="F57" i="29"/>
  <c r="G56" i="29"/>
  <c r="F57" i="28"/>
  <c r="G55" i="28"/>
  <c r="E57" i="28"/>
  <c r="G56" i="28"/>
  <c r="G57" i="28" s="1"/>
  <c r="G55" i="27"/>
  <c r="E57" i="27"/>
  <c r="F57" i="27"/>
  <c r="G56" i="27"/>
  <c r="G55" i="26"/>
  <c r="E57" i="26"/>
  <c r="F57" i="26"/>
  <c r="G56" i="26"/>
  <c r="E57" i="25"/>
  <c r="F57" i="25"/>
  <c r="G56" i="25"/>
  <c r="G57" i="25" s="1"/>
  <c r="G55" i="24"/>
  <c r="E57" i="24"/>
  <c r="F57" i="24"/>
  <c r="G56" i="24"/>
  <c r="E57" i="23"/>
  <c r="F57" i="23"/>
  <c r="G56" i="23"/>
  <c r="E57" i="22"/>
  <c r="F57" i="22"/>
  <c r="G56" i="22"/>
  <c r="G57" i="22" s="1"/>
  <c r="G55" i="21"/>
  <c r="E57" i="21"/>
  <c r="G57" i="21"/>
  <c r="E57" i="20"/>
  <c r="F57" i="20"/>
  <c r="G56" i="20"/>
  <c r="G56" i="19"/>
  <c r="G57" i="19" s="1"/>
  <c r="G55" i="18"/>
  <c r="E57" i="18"/>
  <c r="G57" i="18"/>
  <c r="G56" i="17"/>
  <c r="F57" i="17"/>
  <c r="G55" i="17"/>
  <c r="G57" i="17" s="1"/>
  <c r="F57" i="16"/>
  <c r="G56" i="16"/>
  <c r="G57" i="16" s="1"/>
  <c r="G55" i="15"/>
  <c r="E57" i="15"/>
  <c r="F57" i="15"/>
  <c r="G56" i="15"/>
  <c r="F57" i="14"/>
  <c r="G56" i="14"/>
  <c r="G57" i="14" s="1"/>
  <c r="G55" i="14"/>
  <c r="G56" i="13"/>
  <c r="F57" i="13"/>
  <c r="G55" i="13"/>
  <c r="F57" i="12"/>
  <c r="G55" i="12"/>
  <c r="G56" i="12"/>
  <c r="G55" i="11"/>
  <c r="E57" i="11"/>
  <c r="F57" i="11"/>
  <c r="G56" i="11"/>
  <c r="G56" i="10"/>
  <c r="E57" i="9"/>
  <c r="F57" i="9"/>
  <c r="G56" i="9"/>
  <c r="G57" i="9" s="1"/>
  <c r="G55" i="8"/>
  <c r="E57" i="8"/>
  <c r="G56" i="8"/>
  <c r="G57" i="8" s="1"/>
  <c r="F56" i="7"/>
  <c r="E56" i="7"/>
  <c r="F55" i="7"/>
  <c r="F57" i="7" s="1"/>
  <c r="E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57" i="10" l="1"/>
  <c r="G57" i="29"/>
  <c r="G56" i="7"/>
  <c r="G57" i="12"/>
  <c r="G57" i="13"/>
  <c r="G57" i="23"/>
  <c r="G57" i="20"/>
  <c r="G57" i="27"/>
  <c r="G57" i="26"/>
  <c r="G57" i="24"/>
  <c r="G57" i="15"/>
  <c r="G57" i="11"/>
  <c r="G55" i="7"/>
  <c r="G57" i="7" s="1"/>
  <c r="E57" i="7"/>
  <c r="E55" i="5"/>
  <c r="F56" i="5"/>
  <c r="E56" i="5"/>
  <c r="F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F56" i="4"/>
  <c r="E56" i="4"/>
  <c r="F55" i="4"/>
  <c r="E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F57" i="5" l="1"/>
  <c r="G55" i="5"/>
  <c r="G56" i="5"/>
  <c r="E57" i="5"/>
  <c r="F57" i="4"/>
  <c r="G55" i="4"/>
  <c r="G56" i="4"/>
  <c r="E57" i="4"/>
  <c r="G17" i="3"/>
  <c r="F56" i="3"/>
  <c r="E56" i="3"/>
  <c r="F55" i="3"/>
  <c r="E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6" i="3"/>
  <c r="G15" i="3"/>
  <c r="G14" i="3"/>
  <c r="G13" i="3"/>
  <c r="G12" i="3"/>
  <c r="G11" i="3"/>
  <c r="G10" i="3"/>
  <c r="G9" i="3"/>
  <c r="G8" i="3"/>
  <c r="G7" i="3"/>
  <c r="G6" i="3"/>
  <c r="G5" i="3"/>
  <c r="F56" i="2"/>
  <c r="E56" i="2"/>
  <c r="F55" i="2"/>
  <c r="F57" i="2" s="1"/>
  <c r="E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F55" i="1"/>
  <c r="F56" i="1"/>
  <c r="E56" i="1"/>
  <c r="E55" i="1"/>
  <c r="G57" i="5" l="1"/>
  <c r="G57" i="4"/>
  <c r="F57" i="3"/>
  <c r="G55" i="3"/>
  <c r="E57" i="3"/>
  <c r="G56" i="3"/>
  <c r="G57" i="3" s="1"/>
  <c r="G55" i="2"/>
  <c r="G56" i="2"/>
  <c r="E57" i="2"/>
  <c r="F57" i="1"/>
  <c r="E57" i="1"/>
  <c r="G57" i="2" l="1"/>
  <c r="G56" i="1"/>
  <c r="G55" i="1"/>
  <c r="G57" i="1" l="1"/>
</calcChain>
</file>

<file path=xl/sharedStrings.xml><?xml version="1.0" encoding="utf-8"?>
<sst xmlns="http://schemas.openxmlformats.org/spreadsheetml/2006/main" count="616" uniqueCount="44">
  <si>
    <t>Numero iniezione</t>
  </si>
  <si>
    <r>
      <t>precursore
(</t>
    </r>
    <r>
      <rPr>
        <i/>
        <sz val="11"/>
        <color theme="1"/>
        <rFont val="Calibri"/>
        <family val="2"/>
        <scheme val="minor"/>
      </rPr>
      <t>m/z</t>
    </r>
    <r>
      <rPr>
        <sz val="11"/>
        <color theme="1"/>
        <rFont val="Calibri"/>
        <family val="2"/>
        <scheme val="minor"/>
      </rPr>
      <t>)</t>
    </r>
  </si>
  <si>
    <t>Transizione con intensità MAGGIORE</t>
  </si>
  <si>
    <t>Transizione con intensità MINORE</t>
  </si>
  <si>
    <r>
      <t>prodotto
(</t>
    </r>
    <r>
      <rPr>
        <i/>
        <sz val="11"/>
        <color theme="1"/>
        <rFont val="Calibri"/>
        <family val="2"/>
        <scheme val="minor"/>
      </rPr>
      <t>m/z</t>
    </r>
    <r>
      <rPr>
        <sz val="11"/>
        <color theme="1"/>
        <rFont val="Calibri"/>
        <family val="2"/>
        <scheme val="minor"/>
      </rPr>
      <t>)</t>
    </r>
  </si>
  <si>
    <t>RATIO %</t>
  </si>
  <si>
    <t>MEDIA</t>
  </si>
  <si>
    <t>DEVIAZIONE STANDARD</t>
  </si>
  <si>
    <t>CV %</t>
  </si>
  <si>
    <t>Area 1</t>
  </si>
  <si>
    <t>Area 2</t>
  </si>
  <si>
    <t>Soluzione 2</t>
  </si>
  <si>
    <t>conformità area</t>
  </si>
  <si>
    <t>conformità rapp ionico</t>
  </si>
  <si>
    <t>posizione dev std area</t>
  </si>
  <si>
    <t>pos dev std rapp ionico</t>
  </si>
  <si>
    <t>senecionina</t>
  </si>
  <si>
    <t>erucifolina</t>
  </si>
  <si>
    <t>lasiocarpina</t>
  </si>
  <si>
    <t>licopsamina</t>
  </si>
  <si>
    <t>senkirkina</t>
  </si>
  <si>
    <t>crotalina</t>
  </si>
  <si>
    <t>senecifillina</t>
  </si>
  <si>
    <t>eliotrina</t>
  </si>
  <si>
    <t>retrorsina</t>
  </si>
  <si>
    <t>echimidina</t>
  </si>
  <si>
    <t>europina</t>
  </si>
  <si>
    <t>jacobina</t>
  </si>
  <si>
    <t>tricodesmina</t>
  </si>
  <si>
    <t>intermedina</t>
  </si>
  <si>
    <t>senecivernina</t>
  </si>
  <si>
    <t>senecionina NOX</t>
  </si>
  <si>
    <t>erucifolina NOX</t>
  </si>
  <si>
    <t>lasiocarpina NOX</t>
  </si>
  <si>
    <t>licopsamina NOX</t>
  </si>
  <si>
    <t>europina NOX</t>
  </si>
  <si>
    <t>crotalina NOX</t>
  </si>
  <si>
    <t>senecifillina NOX</t>
  </si>
  <si>
    <t>jacobina NOX</t>
  </si>
  <si>
    <t>eliotrina NOX</t>
  </si>
  <si>
    <t>retrorsina NOX</t>
  </si>
  <si>
    <t>echimidina NOX</t>
  </si>
  <si>
    <t>intermedina NOX</t>
  </si>
  <si>
    <t>senecivernina 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</si>
</sst>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10" fontId="0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 applyProtection="1">
      <alignment horizontal="center" vertical="center" wrapText="1"/>
    </xf>
    <xf numFmtId="10" fontId="0" fillId="0" borderId="1" xfId="0" applyNumberFormat="1" applyBorder="1" applyAlignment="1" applyProtection="1">
      <alignment horizontal="center" vertical="center" wrapText="1"/>
    </xf>
    <xf numFmtId="10" fontId="0" fillId="0" borderId="1" xfId="1" applyNumberFormat="1" applyFont="1" applyBorder="1" applyAlignment="1" applyProtection="1">
      <alignment horizontal="center" vertical="center" wrapText="1"/>
    </xf>
    <xf numFmtId="10" fontId="5" fillId="0" borderId="1" xfId="2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2" xfId="0" applyNumberFormat="1" applyBorder="1" applyAlignment="1" applyProtection="1">
      <alignment horizontal="center" vertical="center" wrapText="1"/>
      <protection locked="0"/>
    </xf>
    <xf numFmtId="164" fontId="0" fillId="0" borderId="3" xfId="0" applyNumberFormat="1" applyBorder="1" applyAlignment="1" applyProtection="1">
      <alignment horizontal="center" vertical="center" wrapText="1"/>
      <protection locked="0"/>
    </xf>
    <xf numFmtId="164" fontId="0" fillId="0" borderId="4" xfId="0" applyNumberForma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</cellXfs>
  <cellStyles count="3">
    <cellStyle name="Colore 6" xfId="2" builtinId="49"/>
    <cellStyle name="Normale" xfId="0" builtinId="0"/>
    <cellStyle name="Percentuale" xfId="1" builtinId="5"/>
  </cellStyles>
  <dxfs count="114"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16</v>
      </c>
      <c r="C1" s="14"/>
      <c r="D1" s="14"/>
      <c r="E1" s="14"/>
      <c r="F1" s="14"/>
      <c r="G1" s="14"/>
      <c r="J1" s="14" t="s">
        <v>16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2" t="s">
        <v>2</v>
      </c>
      <c r="D3" s="2" t="s">
        <v>3</v>
      </c>
      <c r="E3" s="2" t="s">
        <v>2</v>
      </c>
      <c r="F3" s="2" t="s">
        <v>3</v>
      </c>
      <c r="G3" s="2"/>
      <c r="J3" s="2" t="s">
        <v>12</v>
      </c>
      <c r="K3" s="2" t="s">
        <v>13</v>
      </c>
      <c r="L3" s="2" t="s">
        <v>14</v>
      </c>
      <c r="M3" s="2" t="s">
        <v>15</v>
      </c>
    </row>
    <row r="4" spans="1:13" ht="48" customHeight="1" x14ac:dyDescent="0.25">
      <c r="A4" s="18"/>
      <c r="B4" s="18"/>
      <c r="C4" s="2" t="s">
        <v>4</v>
      </c>
      <c r="D4" s="2" t="s">
        <v>4</v>
      </c>
      <c r="E4" s="2" t="s">
        <v>9</v>
      </c>
      <c r="F4" s="2" t="s">
        <v>10</v>
      </c>
      <c r="G4" s="2" t="s">
        <v>5</v>
      </c>
      <c r="J4" s="10"/>
      <c r="K4" s="10"/>
      <c r="L4" s="10"/>
      <c r="M4" s="10"/>
    </row>
    <row r="5" spans="1:13" ht="24.6" customHeight="1" x14ac:dyDescent="0.25">
      <c r="A5" s="2">
        <v>1</v>
      </c>
      <c r="B5" s="19"/>
      <c r="C5" s="19"/>
      <c r="D5" s="19"/>
      <c r="E5" s="3"/>
      <c r="F5" s="3"/>
      <c r="G5" s="4" t="e">
        <f t="shared" ref="G5:G36" si="0">F5/E5</f>
        <v>#DIV/0!</v>
      </c>
    </row>
    <row r="6" spans="1:13" ht="24.6" customHeight="1" x14ac:dyDescent="0.25">
      <c r="A6" s="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2">
        <v>33</v>
      </c>
      <c r="B37" s="20"/>
      <c r="C37" s="20"/>
      <c r="D37" s="20"/>
      <c r="E37" s="3"/>
      <c r="F37" s="3"/>
      <c r="G37" s="4" t="e">
        <f t="shared" ref="G37:G54" si="1">F37/E37</f>
        <v>#DIV/0!</v>
      </c>
    </row>
    <row r="38" spans="1:7" ht="24.6" customHeight="1" x14ac:dyDescent="0.25">
      <c r="A38" s="2">
        <v>34</v>
      </c>
      <c r="B38" s="20"/>
      <c r="C38" s="20"/>
      <c r="D38" s="20"/>
      <c r="E38" s="3"/>
      <c r="F38" s="3"/>
      <c r="G38" s="4" t="e">
        <f t="shared" si="1"/>
        <v>#DIV/0!</v>
      </c>
    </row>
    <row r="39" spans="1:7" ht="24.6" customHeight="1" x14ac:dyDescent="0.25">
      <c r="A39" s="2">
        <v>35</v>
      </c>
      <c r="B39" s="20"/>
      <c r="C39" s="20"/>
      <c r="D39" s="20"/>
      <c r="E39" s="3"/>
      <c r="F39" s="3"/>
      <c r="G39" s="4" t="e">
        <f t="shared" si="1"/>
        <v>#DIV/0!</v>
      </c>
    </row>
    <row r="40" spans="1:7" ht="24.6" customHeight="1" x14ac:dyDescent="0.25">
      <c r="A40" s="2">
        <v>36</v>
      </c>
      <c r="B40" s="20"/>
      <c r="C40" s="20"/>
      <c r="D40" s="20"/>
      <c r="E40" s="3"/>
      <c r="F40" s="3"/>
      <c r="G40" s="4" t="e">
        <f t="shared" si="1"/>
        <v>#DIV/0!</v>
      </c>
    </row>
    <row r="41" spans="1:7" ht="24.6" customHeight="1" x14ac:dyDescent="0.25">
      <c r="A41" s="2">
        <v>37</v>
      </c>
      <c r="B41" s="20"/>
      <c r="C41" s="20"/>
      <c r="D41" s="20"/>
      <c r="E41" s="3"/>
      <c r="F41" s="3"/>
      <c r="G41" s="4" t="e">
        <f t="shared" si="1"/>
        <v>#DIV/0!</v>
      </c>
    </row>
    <row r="42" spans="1:7" ht="24.6" customHeight="1" x14ac:dyDescent="0.25">
      <c r="A42" s="2">
        <v>38</v>
      </c>
      <c r="B42" s="20"/>
      <c r="C42" s="20"/>
      <c r="D42" s="20"/>
      <c r="E42" s="3"/>
      <c r="F42" s="3"/>
      <c r="G42" s="4" t="e">
        <f t="shared" si="1"/>
        <v>#DIV/0!</v>
      </c>
    </row>
    <row r="43" spans="1:7" ht="24.6" customHeight="1" x14ac:dyDescent="0.25">
      <c r="A43" s="2">
        <v>39</v>
      </c>
      <c r="B43" s="20"/>
      <c r="C43" s="20"/>
      <c r="D43" s="20"/>
      <c r="E43" s="3"/>
      <c r="F43" s="3"/>
      <c r="G43" s="4" t="e">
        <f t="shared" si="1"/>
        <v>#DIV/0!</v>
      </c>
    </row>
    <row r="44" spans="1:7" ht="24.6" customHeight="1" x14ac:dyDescent="0.25">
      <c r="A44" s="2">
        <v>40</v>
      </c>
      <c r="B44" s="20"/>
      <c r="C44" s="20"/>
      <c r="D44" s="20"/>
      <c r="E44" s="3"/>
      <c r="F44" s="3"/>
      <c r="G44" s="4" t="e">
        <f t="shared" si="1"/>
        <v>#DIV/0!</v>
      </c>
    </row>
    <row r="45" spans="1:7" ht="24.6" customHeight="1" x14ac:dyDescent="0.25">
      <c r="A45" s="2">
        <v>41</v>
      </c>
      <c r="B45" s="20"/>
      <c r="C45" s="20"/>
      <c r="D45" s="20"/>
      <c r="E45" s="3"/>
      <c r="F45" s="3"/>
      <c r="G45" s="4" t="e">
        <f t="shared" si="1"/>
        <v>#DIV/0!</v>
      </c>
    </row>
    <row r="46" spans="1:7" ht="24.6" customHeight="1" x14ac:dyDescent="0.25">
      <c r="A46" s="2">
        <v>42</v>
      </c>
      <c r="B46" s="20"/>
      <c r="C46" s="20"/>
      <c r="D46" s="20"/>
      <c r="E46" s="3"/>
      <c r="F46" s="3"/>
      <c r="G46" s="4" t="e">
        <f t="shared" si="1"/>
        <v>#DIV/0!</v>
      </c>
    </row>
    <row r="47" spans="1:7" ht="24.6" customHeight="1" x14ac:dyDescent="0.25">
      <c r="A47" s="2">
        <v>43</v>
      </c>
      <c r="B47" s="20"/>
      <c r="C47" s="20"/>
      <c r="D47" s="20"/>
      <c r="E47" s="3"/>
      <c r="F47" s="3"/>
      <c r="G47" s="4" t="e">
        <f t="shared" si="1"/>
        <v>#DIV/0!</v>
      </c>
    </row>
    <row r="48" spans="1:7" ht="24.6" customHeight="1" x14ac:dyDescent="0.25">
      <c r="A48" s="2">
        <v>44</v>
      </c>
      <c r="B48" s="20"/>
      <c r="C48" s="20"/>
      <c r="D48" s="20"/>
      <c r="E48" s="3"/>
      <c r="F48" s="3"/>
      <c r="G48" s="4" t="e">
        <f t="shared" si="1"/>
        <v>#DIV/0!</v>
      </c>
    </row>
    <row r="49" spans="1:7" ht="24.6" customHeight="1" x14ac:dyDescent="0.25">
      <c r="A49" s="2">
        <v>45</v>
      </c>
      <c r="B49" s="20"/>
      <c r="C49" s="20"/>
      <c r="D49" s="20"/>
      <c r="E49" s="3"/>
      <c r="F49" s="3"/>
      <c r="G49" s="4" t="e">
        <f t="shared" si="1"/>
        <v>#DIV/0!</v>
      </c>
    </row>
    <row r="50" spans="1:7" ht="24.6" customHeight="1" x14ac:dyDescent="0.25">
      <c r="A50" s="2">
        <v>46</v>
      </c>
      <c r="B50" s="20"/>
      <c r="C50" s="20"/>
      <c r="D50" s="20"/>
      <c r="E50" s="3"/>
      <c r="F50" s="3"/>
      <c r="G50" s="4" t="e">
        <f t="shared" si="1"/>
        <v>#DIV/0!</v>
      </c>
    </row>
    <row r="51" spans="1:7" ht="24.6" customHeight="1" x14ac:dyDescent="0.25">
      <c r="A51" s="2">
        <v>47</v>
      </c>
      <c r="B51" s="20"/>
      <c r="C51" s="20"/>
      <c r="D51" s="20"/>
      <c r="E51" s="3"/>
      <c r="F51" s="3"/>
      <c r="G51" s="4" t="e">
        <f t="shared" si="1"/>
        <v>#DIV/0!</v>
      </c>
    </row>
    <row r="52" spans="1:7" ht="24.6" customHeight="1" x14ac:dyDescent="0.25">
      <c r="A52" s="2">
        <v>48</v>
      </c>
      <c r="B52" s="20"/>
      <c r="C52" s="20"/>
      <c r="D52" s="20"/>
      <c r="E52" s="3"/>
      <c r="F52" s="3"/>
      <c r="G52" s="4" t="e">
        <f t="shared" si="1"/>
        <v>#DIV/0!</v>
      </c>
    </row>
    <row r="53" spans="1:7" ht="24.6" customHeight="1" x14ac:dyDescent="0.25">
      <c r="A53" s="2">
        <v>49</v>
      </c>
      <c r="B53" s="20"/>
      <c r="C53" s="20"/>
      <c r="D53" s="20"/>
      <c r="E53" s="3"/>
      <c r="F53" s="3"/>
      <c r="G53" s="4" t="e">
        <f t="shared" si="1"/>
        <v>#DIV/0!</v>
      </c>
    </row>
    <row r="54" spans="1:7" ht="24.6" customHeight="1" x14ac:dyDescent="0.25">
      <c r="A54" s="2">
        <v>50</v>
      </c>
      <c r="B54" s="21"/>
      <c r="C54" s="21"/>
      <c r="D54" s="21"/>
      <c r="E54" s="3"/>
      <c r="F54" s="3"/>
      <c r="G54" s="4" t="e">
        <f t="shared" si="1"/>
        <v>#DIV/0!</v>
      </c>
    </row>
    <row r="55" spans="1:7" ht="24.6" customHeight="1" x14ac:dyDescent="0.25">
      <c r="A55" s="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2" t="s">
        <v>8</v>
      </c>
      <c r="B57" s="18"/>
      <c r="C57" s="18"/>
      <c r="D57" s="18"/>
      <c r="E57" s="9" t="e">
        <f>E56/E55</f>
        <v>#DIV/0!</v>
      </c>
      <c r="F57" s="8" t="e">
        <f t="shared" ref="F57:G57" si="2">F56/F55</f>
        <v>#DIV/0!</v>
      </c>
      <c r="G57" s="8" t="e">
        <f t="shared" si="2"/>
        <v>#DIV/0!</v>
      </c>
    </row>
    <row r="58" spans="1:7" ht="22.9" customHeight="1" x14ac:dyDescent="0.25"/>
  </sheetData>
  <sheetProtection password="CA95" sheet="1" objects="1" scenarios="1"/>
  <mergeCells count="11">
    <mergeCell ref="A1:A4"/>
    <mergeCell ref="B1:G1"/>
    <mergeCell ref="B2:D2"/>
    <mergeCell ref="E2:G2"/>
    <mergeCell ref="B3:B4"/>
    <mergeCell ref="J1:M1"/>
    <mergeCell ref="J2:M2"/>
    <mergeCell ref="B55:D57"/>
    <mergeCell ref="B5:B54"/>
    <mergeCell ref="C5:C54"/>
    <mergeCell ref="D5:D54"/>
  </mergeCells>
  <conditionalFormatting sqref="E57">
    <cfRule type="cellIs" dxfId="113" priority="5" operator="greaterThan">
      <formula>0.15</formula>
    </cfRule>
    <cfRule type="cellIs" dxfId="112" priority="3" operator="greaterThan">
      <formula>10</formula>
    </cfRule>
    <cfRule type="cellIs" dxfId="111" priority="1" operator="greaterThan">
      <formula>0.1</formula>
    </cfRule>
  </conditionalFormatting>
  <conditionalFormatting sqref="G57">
    <cfRule type="cellIs" dxfId="110" priority="4" operator="greaterThan">
      <formula>0.25</formula>
    </cfRule>
    <cfRule type="cellIs" dxfId="109" priority="2" operator="greaterThan">
      <formula>0.2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25</v>
      </c>
      <c r="C1" s="14"/>
      <c r="D1" s="14"/>
      <c r="E1" s="14"/>
      <c r="F1" s="14"/>
      <c r="G1" s="14"/>
      <c r="J1" s="14" t="s">
        <v>25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76" priority="2" operator="greaterThan">
      <formula>0.1</formula>
    </cfRule>
    <cfRule type="cellIs" dxfId="75" priority="4" operator="greaterThan">
      <formula>0.15</formula>
    </cfRule>
  </conditionalFormatting>
  <conditionalFormatting sqref="G57">
    <cfRule type="cellIs" dxfId="74" priority="1" operator="greaterThan">
      <formula>0.2</formula>
    </cfRule>
    <cfRule type="cellIs" dxfId="73" priority="3" operator="greaterThan">
      <formula>0.25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26</v>
      </c>
      <c r="C1" s="14"/>
      <c r="D1" s="14"/>
      <c r="E1" s="14"/>
      <c r="F1" s="14"/>
      <c r="G1" s="14"/>
      <c r="J1" s="14" t="s">
        <v>26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72" priority="2" operator="greaterThan">
      <formula>0.1</formula>
    </cfRule>
    <cfRule type="cellIs" dxfId="71" priority="4" operator="greaterThan">
      <formula>0.15</formula>
    </cfRule>
  </conditionalFormatting>
  <conditionalFormatting sqref="G57">
    <cfRule type="cellIs" dxfId="70" priority="1" operator="greaterThan">
      <formula>0.2</formula>
    </cfRule>
    <cfRule type="cellIs" dxfId="69" priority="3" operator="greaterThan">
      <formula>0.25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27</v>
      </c>
      <c r="C1" s="14"/>
      <c r="D1" s="14"/>
      <c r="E1" s="14"/>
      <c r="F1" s="14"/>
      <c r="G1" s="14"/>
      <c r="J1" s="14" t="s">
        <v>27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68" priority="2" operator="greaterThan">
      <formula>0.1</formula>
    </cfRule>
    <cfRule type="cellIs" dxfId="67" priority="4" operator="greaterThan">
      <formula>0.15</formula>
    </cfRule>
  </conditionalFormatting>
  <conditionalFormatting sqref="G57">
    <cfRule type="cellIs" dxfId="66" priority="1" operator="greaterThan">
      <formula>0.2</formula>
    </cfRule>
    <cfRule type="cellIs" dxfId="65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28</v>
      </c>
      <c r="C1" s="14"/>
      <c r="D1" s="14"/>
      <c r="E1" s="14"/>
      <c r="F1" s="14"/>
      <c r="G1" s="14"/>
      <c r="J1" s="14" t="s">
        <v>28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64" priority="2" operator="greaterThan">
      <formula>0.1</formula>
    </cfRule>
    <cfRule type="cellIs" dxfId="63" priority="4" operator="greaterThan">
      <formula>0.15</formula>
    </cfRule>
  </conditionalFormatting>
  <conditionalFormatting sqref="G57">
    <cfRule type="cellIs" dxfId="62" priority="1" operator="greaterThan">
      <formula>0.2</formula>
    </cfRule>
    <cfRule type="cellIs" dxfId="61" priority="3" operator="greaterThan">
      <formula>0.25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29</v>
      </c>
      <c r="C1" s="14"/>
      <c r="D1" s="14"/>
      <c r="E1" s="14"/>
      <c r="F1" s="14"/>
      <c r="G1" s="14"/>
      <c r="J1" s="14" t="s">
        <v>29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60" priority="2" operator="greaterThan">
      <formula>0.1</formula>
    </cfRule>
    <cfRule type="cellIs" dxfId="59" priority="4" operator="greaterThan">
      <formula>0.15</formula>
    </cfRule>
  </conditionalFormatting>
  <conditionalFormatting sqref="G57">
    <cfRule type="cellIs" dxfId="58" priority="1" operator="greaterThan">
      <formula>0.2</formula>
    </cfRule>
    <cfRule type="cellIs" dxfId="57" priority="3" operator="greaterThan">
      <formula>0.25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30</v>
      </c>
      <c r="C1" s="14"/>
      <c r="D1" s="14"/>
      <c r="E1" s="14"/>
      <c r="F1" s="14"/>
      <c r="G1" s="14"/>
      <c r="J1" s="14" t="s">
        <v>30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56" priority="2" operator="greaterThan">
      <formula>0.1</formula>
    </cfRule>
    <cfRule type="cellIs" dxfId="55" priority="4" operator="greaterThan">
      <formula>0.15</formula>
    </cfRule>
  </conditionalFormatting>
  <conditionalFormatting sqref="G57">
    <cfRule type="cellIs" dxfId="54" priority="1" operator="greaterThan">
      <formula>0.2</formula>
    </cfRule>
    <cfRule type="cellIs" dxfId="53" priority="3" operator="greaterThan">
      <formula>0.25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31</v>
      </c>
      <c r="C1" s="14"/>
      <c r="D1" s="14"/>
      <c r="E1" s="14"/>
      <c r="F1" s="14"/>
      <c r="G1" s="14"/>
      <c r="J1" s="14" t="s">
        <v>31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52" priority="1" operator="greaterThan">
      <formula>0.1</formula>
    </cfRule>
    <cfRule type="cellIs" dxfId="51" priority="3" operator="greaterThan">
      <formula>10</formula>
    </cfRule>
    <cfRule type="cellIs" dxfId="50" priority="5" operator="greaterThan">
      <formula>0.15</formula>
    </cfRule>
  </conditionalFormatting>
  <conditionalFormatting sqref="G57">
    <cfRule type="cellIs" dxfId="49" priority="2" operator="greaterThan">
      <formula>0.2</formula>
    </cfRule>
    <cfRule type="cellIs" dxfId="48" priority="4" operator="greaterThan">
      <formula>0.25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32</v>
      </c>
      <c r="C1" s="14"/>
      <c r="D1" s="14"/>
      <c r="E1" s="14"/>
      <c r="F1" s="14"/>
      <c r="G1" s="14"/>
      <c r="J1" s="14" t="s">
        <v>32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47" priority="2" operator="greaterThan">
      <formula>0.1</formula>
    </cfRule>
    <cfRule type="cellIs" dxfId="46" priority="4" operator="greaterThan">
      <formula>0.15</formula>
    </cfRule>
  </conditionalFormatting>
  <conditionalFormatting sqref="G57">
    <cfRule type="cellIs" dxfId="45" priority="1" operator="greaterThan">
      <formula>0.2</formula>
    </cfRule>
    <cfRule type="cellIs" dxfId="44" priority="3" operator="greaterThan">
      <formula>0.25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33</v>
      </c>
      <c r="C1" s="14"/>
      <c r="D1" s="14"/>
      <c r="E1" s="14"/>
      <c r="F1" s="14"/>
      <c r="G1" s="14"/>
      <c r="J1" s="14" t="s">
        <v>33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>
        <v>3086</v>
      </c>
      <c r="F55" s="6">
        <v>2309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43" priority="2" operator="greaterThan">
      <formula>0.1</formula>
    </cfRule>
    <cfRule type="cellIs" dxfId="42" priority="4" operator="greaterThan">
      <formula>0.15</formula>
    </cfRule>
  </conditionalFormatting>
  <conditionalFormatting sqref="G57">
    <cfRule type="cellIs" dxfId="41" priority="1" operator="greaterThan">
      <formula>0.2</formula>
    </cfRule>
    <cfRule type="cellIs" dxfId="40" priority="3" operator="greaterThan">
      <formula>0.25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34</v>
      </c>
      <c r="C1" s="14"/>
      <c r="D1" s="14"/>
      <c r="E1" s="14"/>
      <c r="F1" s="14"/>
      <c r="G1" s="14"/>
      <c r="J1" s="14" t="s">
        <v>34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39" priority="2" operator="greaterThan">
      <formula>0.1</formula>
    </cfRule>
    <cfRule type="cellIs" dxfId="38" priority="4" operator="greaterThan">
      <formula>0.15</formula>
    </cfRule>
  </conditionalFormatting>
  <conditionalFormatting sqref="G57">
    <cfRule type="cellIs" dxfId="37" priority="1" operator="greaterThan">
      <formula>0.2</formula>
    </cfRule>
    <cfRule type="cellIs" dxfId="36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17</v>
      </c>
      <c r="C1" s="14"/>
      <c r="D1" s="14"/>
      <c r="E1" s="14"/>
      <c r="F1" s="14"/>
      <c r="G1" s="14"/>
      <c r="J1" s="14" t="s">
        <v>17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2" t="s">
        <v>2</v>
      </c>
      <c r="D3" s="2" t="s">
        <v>3</v>
      </c>
      <c r="E3" s="2" t="s">
        <v>2</v>
      </c>
      <c r="F3" s="2" t="s">
        <v>3</v>
      </c>
      <c r="G3" s="2"/>
      <c r="J3" s="2" t="s">
        <v>12</v>
      </c>
      <c r="K3" s="2" t="s">
        <v>13</v>
      </c>
      <c r="L3" s="2" t="s">
        <v>14</v>
      </c>
      <c r="M3" s="2" t="s">
        <v>15</v>
      </c>
    </row>
    <row r="4" spans="1:13" ht="48" customHeight="1" x14ac:dyDescent="0.25">
      <c r="A4" s="18"/>
      <c r="B4" s="18"/>
      <c r="C4" s="2" t="s">
        <v>4</v>
      </c>
      <c r="D4" s="2" t="s">
        <v>4</v>
      </c>
      <c r="E4" s="2" t="s">
        <v>9</v>
      </c>
      <c r="F4" s="2" t="s">
        <v>10</v>
      </c>
      <c r="G4" s="2" t="s">
        <v>5</v>
      </c>
      <c r="J4" s="10"/>
      <c r="K4" s="10"/>
      <c r="L4" s="10"/>
      <c r="M4" s="10"/>
    </row>
    <row r="5" spans="1:13" ht="24.6" customHeight="1" x14ac:dyDescent="0.25">
      <c r="A5" s="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2">
        <v>7</v>
      </c>
      <c r="B11" s="20"/>
      <c r="C11" s="20"/>
      <c r="D11" s="20"/>
      <c r="E11" s="3"/>
      <c r="F11" s="13"/>
      <c r="G11" s="4" t="e">
        <f t="shared" si="0"/>
        <v>#DIV/0!</v>
      </c>
    </row>
    <row r="12" spans="1:13" ht="24.6" customHeight="1" x14ac:dyDescent="0.25">
      <c r="A12" s="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2">
        <v>18</v>
      </c>
      <c r="B22" s="20"/>
      <c r="C22" s="20"/>
      <c r="D22" s="20"/>
      <c r="E22" s="3"/>
      <c r="F22" s="13"/>
      <c r="G22" s="4" t="e">
        <f t="shared" si="0"/>
        <v>#DIV/0!</v>
      </c>
    </row>
    <row r="23" spans="1:7" ht="24.6" customHeight="1" x14ac:dyDescent="0.25">
      <c r="A23" s="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2">
        <v>32</v>
      </c>
      <c r="B36" s="20"/>
      <c r="C36" s="20"/>
      <c r="D36" s="20"/>
      <c r="E36" s="3"/>
      <c r="F36" s="13"/>
      <c r="G36" s="4" t="e">
        <f t="shared" si="0"/>
        <v>#DIV/0!</v>
      </c>
    </row>
    <row r="37" spans="1:7" ht="24.6" customHeight="1" x14ac:dyDescent="0.25">
      <c r="A37" s="2">
        <v>33</v>
      </c>
      <c r="B37" s="20"/>
      <c r="C37" s="20"/>
      <c r="D37" s="20"/>
      <c r="E37" s="3"/>
      <c r="F37" s="13"/>
      <c r="G37" s="4" t="e">
        <f t="shared" si="0"/>
        <v>#DIV/0!</v>
      </c>
    </row>
    <row r="38" spans="1:7" ht="24.6" customHeight="1" x14ac:dyDescent="0.25">
      <c r="A38" s="2">
        <v>34</v>
      </c>
      <c r="B38" s="20"/>
      <c r="C38" s="20"/>
      <c r="D38" s="20"/>
      <c r="E38" s="3"/>
      <c r="F38" s="13"/>
      <c r="G38" s="4" t="e">
        <f t="shared" si="0"/>
        <v>#DIV/0!</v>
      </c>
    </row>
    <row r="39" spans="1:7" ht="24.6" customHeight="1" x14ac:dyDescent="0.25">
      <c r="A39" s="2">
        <v>35</v>
      </c>
      <c r="B39" s="20"/>
      <c r="C39" s="20"/>
      <c r="D39" s="20"/>
      <c r="E39" s="3"/>
      <c r="F39" s="13"/>
      <c r="G39" s="4" t="e">
        <f t="shared" si="0"/>
        <v>#DIV/0!</v>
      </c>
    </row>
    <row r="40" spans="1:7" ht="24.6" customHeight="1" x14ac:dyDescent="0.25">
      <c r="A40" s="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108" priority="4" operator="greaterThan">
      <formula>0.15</formula>
    </cfRule>
    <cfRule type="cellIs" dxfId="107" priority="2" operator="greaterThan">
      <formula>0.1</formula>
    </cfRule>
  </conditionalFormatting>
  <conditionalFormatting sqref="G57">
    <cfRule type="cellIs" dxfId="106" priority="3" operator="greaterThan">
      <formula>0.25</formula>
    </cfRule>
    <cfRule type="cellIs" dxfId="105" priority="1" operator="greaterThan">
      <formula>0.2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35</v>
      </c>
      <c r="C1" s="14"/>
      <c r="D1" s="14"/>
      <c r="E1" s="14"/>
      <c r="F1" s="14"/>
      <c r="G1" s="14"/>
      <c r="J1" s="14" t="s">
        <v>35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35" priority="2" operator="greaterThan">
      <formula>0.1</formula>
    </cfRule>
    <cfRule type="cellIs" dxfId="34" priority="4" operator="greaterThan">
      <formula>0.15</formula>
    </cfRule>
  </conditionalFormatting>
  <conditionalFormatting sqref="G57">
    <cfRule type="cellIs" dxfId="33" priority="1" operator="greaterThan">
      <formula>0.2</formula>
    </cfRule>
    <cfRule type="cellIs" dxfId="32" priority="3" operator="greaterThan">
      <formula>0.25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36</v>
      </c>
      <c r="C1" s="14"/>
      <c r="D1" s="14"/>
      <c r="E1" s="14"/>
      <c r="F1" s="14"/>
      <c r="G1" s="14"/>
      <c r="J1" s="14" t="s">
        <v>36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31" priority="2" operator="greaterThan">
      <formula>0.1</formula>
    </cfRule>
    <cfRule type="cellIs" dxfId="30" priority="4" operator="greaterThan">
      <formula>0.15</formula>
    </cfRule>
  </conditionalFormatting>
  <conditionalFormatting sqref="G57">
    <cfRule type="cellIs" dxfId="29" priority="1" operator="greaterThan">
      <formula>0.2</formula>
    </cfRule>
    <cfRule type="cellIs" dxfId="28" priority="3" operator="greaterThan">
      <formula>0.25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37</v>
      </c>
      <c r="C1" s="14"/>
      <c r="D1" s="14"/>
      <c r="E1" s="14"/>
      <c r="F1" s="14"/>
      <c r="G1" s="14"/>
      <c r="J1" s="14" t="s">
        <v>37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27" priority="2" operator="greaterThan">
      <formula>0.1</formula>
    </cfRule>
    <cfRule type="cellIs" dxfId="26" priority="4" operator="greaterThan">
      <formula>0.15</formula>
    </cfRule>
  </conditionalFormatting>
  <conditionalFormatting sqref="G57">
    <cfRule type="cellIs" dxfId="25" priority="1" operator="greaterThan">
      <formula>0.2</formula>
    </cfRule>
    <cfRule type="cellIs" dxfId="24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23" t="s">
        <v>38</v>
      </c>
      <c r="C1" s="23"/>
      <c r="D1" s="23"/>
      <c r="E1" s="23"/>
      <c r="F1" s="23"/>
      <c r="G1" s="23"/>
      <c r="J1" s="14" t="s">
        <v>38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23" priority="2" operator="greaterThan">
      <formula>0.1</formula>
    </cfRule>
    <cfRule type="cellIs" dxfId="22" priority="4" operator="greaterThan">
      <formula>0.15</formula>
    </cfRule>
  </conditionalFormatting>
  <conditionalFormatting sqref="G57">
    <cfRule type="cellIs" dxfId="21" priority="1" operator="greaterThan">
      <formula>0.2</formula>
    </cfRule>
    <cfRule type="cellIs" dxfId="20" priority="3" operator="greaterThan">
      <formula>0.25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39</v>
      </c>
      <c r="C1" s="14"/>
      <c r="D1" s="14"/>
      <c r="E1" s="14"/>
      <c r="F1" s="14"/>
      <c r="G1" s="14"/>
      <c r="J1" s="14" t="s">
        <v>39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19" priority="2" operator="greaterThan">
      <formula>0.1</formula>
    </cfRule>
    <cfRule type="cellIs" dxfId="18" priority="4" operator="greaterThan">
      <formula>0.15</formula>
    </cfRule>
  </conditionalFormatting>
  <conditionalFormatting sqref="G57">
    <cfRule type="cellIs" dxfId="17" priority="1" operator="greaterThan">
      <formula>0.2</formula>
    </cfRule>
    <cfRule type="cellIs" dxfId="16" priority="3" operator="greaterThan">
      <formula>0.25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24" t="s">
        <v>40</v>
      </c>
      <c r="C1" s="24"/>
      <c r="D1" s="24"/>
      <c r="E1" s="24"/>
      <c r="F1" s="24"/>
      <c r="G1" s="24"/>
      <c r="J1" s="14" t="s">
        <v>40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15" priority="2" operator="greaterThan">
      <formula>0.1</formula>
    </cfRule>
    <cfRule type="cellIs" dxfId="14" priority="4" operator="greaterThan">
      <formula>0.15</formula>
    </cfRule>
  </conditionalFormatting>
  <conditionalFormatting sqref="G57">
    <cfRule type="cellIs" dxfId="13" priority="1" operator="greaterThan">
      <formula>0.2</formula>
    </cfRule>
    <cfRule type="cellIs" dxfId="12" priority="3" operator="greaterThan">
      <formula>0.25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41</v>
      </c>
      <c r="C1" s="14"/>
      <c r="D1" s="14"/>
      <c r="E1" s="14"/>
      <c r="F1" s="14"/>
      <c r="G1" s="14"/>
      <c r="J1" s="14" t="s">
        <v>41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11" priority="2" operator="greaterThan">
      <formula>0.1</formula>
    </cfRule>
    <cfRule type="cellIs" dxfId="10" priority="4" operator="greaterThan">
      <formula>0.15</formula>
    </cfRule>
  </conditionalFormatting>
  <conditionalFormatting sqref="G57">
    <cfRule type="cellIs" dxfId="9" priority="1" operator="greaterThan">
      <formula>0.2</formula>
    </cfRule>
    <cfRule type="cellIs" dxfId="8" priority="3" operator="greaterThan">
      <formula>0.25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42</v>
      </c>
      <c r="C1" s="14"/>
      <c r="D1" s="14"/>
      <c r="E1" s="14"/>
      <c r="F1" s="14"/>
      <c r="G1" s="14"/>
      <c r="J1" s="14" t="s">
        <v>42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7" priority="2" operator="greaterThan">
      <formula>0.1</formula>
    </cfRule>
    <cfRule type="cellIs" dxfId="6" priority="4" operator="greaterThan">
      <formula>0.15</formula>
    </cfRule>
  </conditionalFormatting>
  <conditionalFormatting sqref="G57">
    <cfRule type="cellIs" dxfId="5" priority="1" operator="greaterThan">
      <formula>0.2</formula>
    </cfRule>
    <cfRule type="cellIs" dxfId="4" priority="3" operator="greaterThan">
      <formula>0.25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F12" sqref="F12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43</v>
      </c>
      <c r="C1" s="14"/>
      <c r="D1" s="14"/>
      <c r="E1" s="14"/>
      <c r="F1" s="14"/>
      <c r="G1" s="14"/>
      <c r="J1" s="14" t="s">
        <v>43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3" priority="2" operator="greaterThan">
      <formula>0.1</formula>
    </cfRule>
    <cfRule type="cellIs" dxfId="2" priority="4" operator="greaterThan">
      <formula>0.15</formula>
    </cfRule>
  </conditionalFormatting>
  <conditionalFormatting sqref="G57">
    <cfRule type="cellIs" dxfId="1" priority="1" operator="greaterThan">
      <formula>0.2</formula>
    </cfRule>
    <cfRule type="cellIs" dxfId="0" priority="3" operator="greaterThan">
      <formula>0.25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18</v>
      </c>
      <c r="C1" s="14"/>
      <c r="D1" s="14"/>
      <c r="E1" s="14"/>
      <c r="F1" s="14"/>
      <c r="G1" s="14"/>
      <c r="J1" s="14" t="s">
        <v>18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2" t="s">
        <v>2</v>
      </c>
      <c r="D3" s="2" t="s">
        <v>3</v>
      </c>
      <c r="E3" s="2" t="s">
        <v>2</v>
      </c>
      <c r="F3" s="2" t="s">
        <v>3</v>
      </c>
      <c r="G3" s="2"/>
      <c r="J3" s="2" t="s">
        <v>12</v>
      </c>
      <c r="K3" s="2" t="s">
        <v>13</v>
      </c>
      <c r="L3" s="2" t="s">
        <v>14</v>
      </c>
      <c r="M3" s="2" t="s">
        <v>15</v>
      </c>
    </row>
    <row r="4" spans="1:13" ht="48" customHeight="1" x14ac:dyDescent="0.25">
      <c r="A4" s="18"/>
      <c r="B4" s="18"/>
      <c r="C4" s="2" t="s">
        <v>4</v>
      </c>
      <c r="D4" s="2" t="s">
        <v>4</v>
      </c>
      <c r="E4" s="2" t="s">
        <v>9</v>
      </c>
      <c r="F4" s="2" t="s">
        <v>10</v>
      </c>
      <c r="G4" s="2" t="s">
        <v>5</v>
      </c>
      <c r="J4" s="10"/>
      <c r="K4" s="10"/>
      <c r="L4" s="10"/>
      <c r="M4" s="10"/>
    </row>
    <row r="5" spans="1:13" ht="24.6" customHeight="1" x14ac:dyDescent="0.25">
      <c r="A5" s="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104" priority="4" operator="greaterThan">
      <formula>0.15</formula>
    </cfRule>
    <cfRule type="cellIs" dxfId="103" priority="2" operator="greaterThan">
      <formula>0.1</formula>
    </cfRule>
  </conditionalFormatting>
  <conditionalFormatting sqref="G57">
    <cfRule type="cellIs" dxfId="102" priority="3" operator="greaterThan">
      <formula>0.25</formula>
    </cfRule>
    <cfRule type="cellIs" dxfId="101" priority="1" operator="greaterThan">
      <formula>0.2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19</v>
      </c>
      <c r="C1" s="14"/>
      <c r="D1" s="14"/>
      <c r="E1" s="14"/>
      <c r="F1" s="14"/>
      <c r="G1" s="14"/>
      <c r="J1" s="14" t="s">
        <v>19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1" t="s">
        <v>2</v>
      </c>
      <c r="D3" s="11" t="s">
        <v>3</v>
      </c>
      <c r="E3" s="11" t="s">
        <v>2</v>
      </c>
      <c r="F3" s="11" t="s">
        <v>3</v>
      </c>
      <c r="G3" s="11"/>
      <c r="J3" s="11" t="s">
        <v>12</v>
      </c>
      <c r="K3" s="11" t="s">
        <v>13</v>
      </c>
      <c r="L3" s="11" t="s">
        <v>14</v>
      </c>
      <c r="M3" s="11" t="s">
        <v>15</v>
      </c>
    </row>
    <row r="4" spans="1:13" ht="48" customHeight="1" x14ac:dyDescent="0.25">
      <c r="A4" s="18"/>
      <c r="B4" s="18"/>
      <c r="C4" s="11" t="s">
        <v>4</v>
      </c>
      <c r="D4" s="11" t="s">
        <v>4</v>
      </c>
      <c r="E4" s="11" t="s">
        <v>9</v>
      </c>
      <c r="F4" s="11" t="s">
        <v>10</v>
      </c>
      <c r="G4" s="11" t="s">
        <v>5</v>
      </c>
      <c r="J4" s="10"/>
      <c r="K4" s="10"/>
      <c r="L4" s="10"/>
      <c r="M4" s="10"/>
    </row>
    <row r="5" spans="1:13" ht="24.6" customHeight="1" x14ac:dyDescent="0.25">
      <c r="A5" s="11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1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1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1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1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1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1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1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1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1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1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1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1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1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1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1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1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1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1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1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1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1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1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1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1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1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1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1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1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1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1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1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1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1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1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1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1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1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1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1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1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1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1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1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1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1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1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1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1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1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1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1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1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100" priority="2" operator="greaterThan">
      <formula>0.1</formula>
    </cfRule>
    <cfRule type="cellIs" dxfId="99" priority="4" operator="greaterThan">
      <formula>0.15</formula>
    </cfRule>
  </conditionalFormatting>
  <conditionalFormatting sqref="G57">
    <cfRule type="cellIs" dxfId="98" priority="1" operator="greaterThan">
      <formula>0.2</formula>
    </cfRule>
    <cfRule type="cellIs" dxfId="97" priority="3" operator="greaterThan">
      <formula>0.25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20</v>
      </c>
      <c r="C1" s="14"/>
      <c r="D1" s="14"/>
      <c r="E1" s="14"/>
      <c r="F1" s="14"/>
      <c r="G1" s="14"/>
      <c r="J1" s="14" t="s">
        <v>20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5" t="s">
        <v>2</v>
      </c>
      <c r="D3" s="5" t="s">
        <v>3</v>
      </c>
      <c r="E3" s="5" t="s">
        <v>2</v>
      </c>
      <c r="F3" s="5" t="s">
        <v>3</v>
      </c>
      <c r="G3" s="5"/>
      <c r="J3" s="5" t="s">
        <v>12</v>
      </c>
      <c r="K3" s="5" t="s">
        <v>13</v>
      </c>
      <c r="L3" s="5" t="s">
        <v>14</v>
      </c>
      <c r="M3" s="5" t="s">
        <v>15</v>
      </c>
    </row>
    <row r="4" spans="1:13" ht="48" customHeight="1" x14ac:dyDescent="0.25">
      <c r="A4" s="18"/>
      <c r="B4" s="18"/>
      <c r="C4" s="5" t="s">
        <v>4</v>
      </c>
      <c r="D4" s="5" t="s">
        <v>4</v>
      </c>
      <c r="E4" s="5" t="s">
        <v>9</v>
      </c>
      <c r="F4" s="5" t="s">
        <v>10</v>
      </c>
      <c r="G4" s="5" t="s">
        <v>5</v>
      </c>
      <c r="J4" s="10"/>
      <c r="K4" s="10"/>
      <c r="L4" s="10"/>
      <c r="M4" s="10"/>
    </row>
    <row r="5" spans="1:13" ht="24.6" customHeight="1" x14ac:dyDescent="0.25">
      <c r="A5" s="5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5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5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5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5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5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5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5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5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5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5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5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5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5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5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5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5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5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5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5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5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5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5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5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5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5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5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5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5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5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5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5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5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5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5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5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5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5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5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5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5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5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5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5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5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5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5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5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5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5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5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5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5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96" priority="4" operator="greaterThan">
      <formula>0.15</formula>
    </cfRule>
    <cfRule type="cellIs" dxfId="95" priority="2" operator="greaterThan">
      <formula>0.1</formula>
    </cfRule>
  </conditionalFormatting>
  <conditionalFormatting sqref="G57">
    <cfRule type="cellIs" dxfId="94" priority="3" operator="greaterThan">
      <formula>0.25</formula>
    </cfRule>
    <cfRule type="cellIs" dxfId="93" priority="1" operator="greaterThan">
      <formula>0.2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21</v>
      </c>
      <c r="C1" s="14"/>
      <c r="D1" s="14"/>
      <c r="E1" s="14"/>
      <c r="F1" s="14"/>
      <c r="G1" s="14"/>
      <c r="J1" s="14" t="s">
        <v>21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5" t="s">
        <v>2</v>
      </c>
      <c r="D3" s="5" t="s">
        <v>3</v>
      </c>
      <c r="E3" s="5" t="s">
        <v>2</v>
      </c>
      <c r="F3" s="5" t="s">
        <v>3</v>
      </c>
      <c r="G3" s="5"/>
      <c r="J3" s="5" t="s">
        <v>12</v>
      </c>
      <c r="K3" s="5" t="s">
        <v>13</v>
      </c>
      <c r="L3" s="5" t="s">
        <v>14</v>
      </c>
      <c r="M3" s="5" t="s">
        <v>15</v>
      </c>
    </row>
    <row r="4" spans="1:13" ht="48" customHeight="1" x14ac:dyDescent="0.25">
      <c r="A4" s="18"/>
      <c r="B4" s="18"/>
      <c r="C4" s="5" t="s">
        <v>4</v>
      </c>
      <c r="D4" s="5" t="s">
        <v>4</v>
      </c>
      <c r="E4" s="5" t="s">
        <v>9</v>
      </c>
      <c r="F4" s="5" t="s">
        <v>10</v>
      </c>
      <c r="G4" s="5" t="s">
        <v>5</v>
      </c>
      <c r="J4" s="10"/>
      <c r="K4" s="10"/>
      <c r="L4" s="10"/>
      <c r="M4" s="10"/>
    </row>
    <row r="5" spans="1:13" ht="24.6" customHeight="1" x14ac:dyDescent="0.25">
      <c r="A5" s="5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5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5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5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5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5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5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5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5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5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5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5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5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5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5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5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5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5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5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5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5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5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5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5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5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5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5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5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5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5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5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5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5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5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5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5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5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5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5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5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5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5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5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5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5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5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5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5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5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5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5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5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5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92" priority="4" operator="greaterThan">
      <formula>0.15</formula>
    </cfRule>
    <cfRule type="cellIs" dxfId="91" priority="2" operator="greaterThan">
      <formula>0.1</formula>
    </cfRule>
  </conditionalFormatting>
  <conditionalFormatting sqref="G57">
    <cfRule type="cellIs" dxfId="90" priority="3" operator="greaterThan">
      <formula>0.25</formula>
    </cfRule>
    <cfRule type="cellIs" dxfId="89" priority="1" operator="greaterThan">
      <formula>0.2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22</v>
      </c>
      <c r="C1" s="14"/>
      <c r="D1" s="14"/>
      <c r="E1" s="14"/>
      <c r="F1" s="14"/>
      <c r="G1" s="14"/>
      <c r="J1" s="14" t="s">
        <v>22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88" priority="2" operator="greaterThan">
      <formula>0.1</formula>
    </cfRule>
    <cfRule type="cellIs" dxfId="87" priority="4" operator="greaterThan">
      <formula>0.15</formula>
    </cfRule>
  </conditionalFormatting>
  <conditionalFormatting sqref="G57">
    <cfRule type="cellIs" dxfId="86" priority="1" operator="greaterThan">
      <formula>0.2</formula>
    </cfRule>
    <cfRule type="cellIs" dxfId="85" priority="3" operator="greaterThan">
      <formula>0.25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23</v>
      </c>
      <c r="C1" s="14"/>
      <c r="D1" s="14"/>
      <c r="E1" s="14"/>
      <c r="F1" s="14"/>
      <c r="G1" s="14"/>
      <c r="J1" s="14" t="s">
        <v>23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84" priority="2" operator="greaterThan">
      <formula>0.1</formula>
    </cfRule>
    <cfRule type="cellIs" dxfId="83" priority="4" operator="greaterThan">
      <formula>0.15</formula>
    </cfRule>
  </conditionalFormatting>
  <conditionalFormatting sqref="G57">
    <cfRule type="cellIs" dxfId="82" priority="1" operator="greaterThan">
      <formula>0.2</formula>
    </cfRule>
    <cfRule type="cellIs" dxfId="81" priority="3" operator="greaterThan">
      <formula>0.25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8" t="s">
        <v>0</v>
      </c>
      <c r="B1" s="14" t="s">
        <v>24</v>
      </c>
      <c r="C1" s="14"/>
      <c r="D1" s="14"/>
      <c r="E1" s="14"/>
      <c r="F1" s="14"/>
      <c r="G1" s="14"/>
      <c r="J1" s="14" t="s">
        <v>24</v>
      </c>
      <c r="K1" s="14"/>
      <c r="L1" s="14"/>
      <c r="M1" s="14"/>
    </row>
    <row r="2" spans="1:13" ht="33" customHeight="1" x14ac:dyDescent="0.25">
      <c r="A2" s="18"/>
      <c r="B2" s="18"/>
      <c r="C2" s="18"/>
      <c r="D2" s="18"/>
      <c r="E2" s="22" t="s">
        <v>11</v>
      </c>
      <c r="F2" s="22"/>
      <c r="G2" s="22"/>
      <c r="J2" s="15" t="s">
        <v>11</v>
      </c>
      <c r="K2" s="16"/>
      <c r="L2" s="16"/>
      <c r="M2" s="17"/>
    </row>
    <row r="3" spans="1:13" ht="45" customHeight="1" x14ac:dyDescent="0.25">
      <c r="A3" s="18"/>
      <c r="B3" s="18" t="s">
        <v>1</v>
      </c>
      <c r="C3" s="12" t="s">
        <v>2</v>
      </c>
      <c r="D3" s="12" t="s">
        <v>3</v>
      </c>
      <c r="E3" s="12" t="s">
        <v>2</v>
      </c>
      <c r="F3" s="12" t="s">
        <v>3</v>
      </c>
      <c r="G3" s="12"/>
      <c r="J3" s="12" t="s">
        <v>12</v>
      </c>
      <c r="K3" s="12" t="s">
        <v>13</v>
      </c>
      <c r="L3" s="12" t="s">
        <v>14</v>
      </c>
      <c r="M3" s="12" t="s">
        <v>15</v>
      </c>
    </row>
    <row r="4" spans="1:13" ht="48" customHeight="1" x14ac:dyDescent="0.25">
      <c r="A4" s="18"/>
      <c r="B4" s="18"/>
      <c r="C4" s="12" t="s">
        <v>4</v>
      </c>
      <c r="D4" s="12" t="s">
        <v>4</v>
      </c>
      <c r="E4" s="12" t="s">
        <v>9</v>
      </c>
      <c r="F4" s="12" t="s">
        <v>10</v>
      </c>
      <c r="G4" s="12" t="s">
        <v>5</v>
      </c>
      <c r="J4" s="10"/>
      <c r="K4" s="10"/>
      <c r="L4" s="10"/>
      <c r="M4" s="10"/>
    </row>
    <row r="5" spans="1:13" ht="24.6" customHeight="1" x14ac:dyDescent="0.25">
      <c r="A5" s="12">
        <v>1</v>
      </c>
      <c r="B5" s="19"/>
      <c r="C5" s="19"/>
      <c r="D5" s="19"/>
      <c r="E5" s="3"/>
      <c r="F5" s="3"/>
      <c r="G5" s="4" t="e">
        <f t="shared" ref="G5:G54" si="0">F5/E5</f>
        <v>#DIV/0!</v>
      </c>
    </row>
    <row r="6" spans="1:13" ht="24.6" customHeight="1" x14ac:dyDescent="0.25">
      <c r="A6" s="12">
        <v>2</v>
      </c>
      <c r="B6" s="20"/>
      <c r="C6" s="20"/>
      <c r="D6" s="20"/>
      <c r="E6" s="3"/>
      <c r="F6" s="3"/>
      <c r="G6" s="4" t="e">
        <f t="shared" si="0"/>
        <v>#DIV/0!</v>
      </c>
    </row>
    <row r="7" spans="1:13" ht="24.6" customHeight="1" x14ac:dyDescent="0.25">
      <c r="A7" s="12">
        <v>3</v>
      </c>
      <c r="B7" s="20"/>
      <c r="C7" s="20"/>
      <c r="D7" s="20"/>
      <c r="E7" s="3"/>
      <c r="F7" s="3"/>
      <c r="G7" s="4" t="e">
        <f t="shared" si="0"/>
        <v>#DIV/0!</v>
      </c>
    </row>
    <row r="8" spans="1:13" ht="24.6" customHeight="1" x14ac:dyDescent="0.25">
      <c r="A8" s="12">
        <v>4</v>
      </c>
      <c r="B8" s="20"/>
      <c r="C8" s="20"/>
      <c r="D8" s="20"/>
      <c r="E8" s="3"/>
      <c r="F8" s="3"/>
      <c r="G8" s="4" t="e">
        <f t="shared" si="0"/>
        <v>#DIV/0!</v>
      </c>
    </row>
    <row r="9" spans="1:13" ht="24.6" customHeight="1" x14ac:dyDescent="0.25">
      <c r="A9" s="12">
        <v>5</v>
      </c>
      <c r="B9" s="20"/>
      <c r="C9" s="20"/>
      <c r="D9" s="20"/>
      <c r="E9" s="3"/>
      <c r="F9" s="3"/>
      <c r="G9" s="4" t="e">
        <f t="shared" si="0"/>
        <v>#DIV/0!</v>
      </c>
    </row>
    <row r="10" spans="1:13" ht="24.6" customHeight="1" x14ac:dyDescent="0.25">
      <c r="A10" s="12">
        <v>6</v>
      </c>
      <c r="B10" s="20"/>
      <c r="C10" s="20"/>
      <c r="D10" s="20"/>
      <c r="E10" s="3"/>
      <c r="F10" s="3"/>
      <c r="G10" s="4" t="e">
        <f t="shared" si="0"/>
        <v>#DIV/0!</v>
      </c>
    </row>
    <row r="11" spans="1:13" ht="24.6" customHeight="1" x14ac:dyDescent="0.25">
      <c r="A11" s="12">
        <v>7</v>
      </c>
      <c r="B11" s="20"/>
      <c r="C11" s="20"/>
      <c r="D11" s="20"/>
      <c r="E11" s="3"/>
      <c r="F11" s="3"/>
      <c r="G11" s="4" t="e">
        <f t="shared" si="0"/>
        <v>#DIV/0!</v>
      </c>
    </row>
    <row r="12" spans="1:13" ht="24.6" customHeight="1" x14ac:dyDescent="0.25">
      <c r="A12" s="12">
        <v>8</v>
      </c>
      <c r="B12" s="20"/>
      <c r="C12" s="20"/>
      <c r="D12" s="20"/>
      <c r="E12" s="3"/>
      <c r="F12" s="3"/>
      <c r="G12" s="4" t="e">
        <f t="shared" si="0"/>
        <v>#DIV/0!</v>
      </c>
    </row>
    <row r="13" spans="1:13" ht="24.6" customHeight="1" x14ac:dyDescent="0.25">
      <c r="A13" s="12">
        <v>9</v>
      </c>
      <c r="B13" s="20"/>
      <c r="C13" s="20"/>
      <c r="D13" s="20"/>
      <c r="E13" s="3"/>
      <c r="F13" s="3"/>
      <c r="G13" s="4" t="e">
        <f t="shared" si="0"/>
        <v>#DIV/0!</v>
      </c>
    </row>
    <row r="14" spans="1:13" ht="24.6" customHeight="1" x14ac:dyDescent="0.25">
      <c r="A14" s="12">
        <v>10</v>
      </c>
      <c r="B14" s="20"/>
      <c r="C14" s="20"/>
      <c r="D14" s="20"/>
      <c r="E14" s="3"/>
      <c r="F14" s="3"/>
      <c r="G14" s="4" t="e">
        <f t="shared" si="0"/>
        <v>#DIV/0!</v>
      </c>
    </row>
    <row r="15" spans="1:13" ht="24.6" customHeight="1" x14ac:dyDescent="0.25">
      <c r="A15" s="12">
        <v>11</v>
      </c>
      <c r="B15" s="20"/>
      <c r="C15" s="20"/>
      <c r="D15" s="20"/>
      <c r="E15" s="3"/>
      <c r="F15" s="3"/>
      <c r="G15" s="4" t="e">
        <f t="shared" si="0"/>
        <v>#DIV/0!</v>
      </c>
    </row>
    <row r="16" spans="1:13" ht="24.6" customHeight="1" x14ac:dyDescent="0.25">
      <c r="A16" s="12">
        <v>12</v>
      </c>
      <c r="B16" s="20"/>
      <c r="C16" s="20"/>
      <c r="D16" s="20"/>
      <c r="E16" s="3"/>
      <c r="F16" s="3"/>
      <c r="G16" s="4" t="e">
        <f t="shared" si="0"/>
        <v>#DIV/0!</v>
      </c>
    </row>
    <row r="17" spans="1:7" ht="24.6" customHeight="1" x14ac:dyDescent="0.25">
      <c r="A17" s="12">
        <v>13</v>
      </c>
      <c r="B17" s="20"/>
      <c r="C17" s="20"/>
      <c r="D17" s="20"/>
      <c r="E17" s="3"/>
      <c r="F17" s="3"/>
      <c r="G17" s="4" t="e">
        <f t="shared" si="0"/>
        <v>#DIV/0!</v>
      </c>
    </row>
    <row r="18" spans="1:7" ht="24.6" customHeight="1" x14ac:dyDescent="0.25">
      <c r="A18" s="12">
        <v>14</v>
      </c>
      <c r="B18" s="20"/>
      <c r="C18" s="20"/>
      <c r="D18" s="20"/>
      <c r="E18" s="3"/>
      <c r="F18" s="3"/>
      <c r="G18" s="4" t="e">
        <f t="shared" si="0"/>
        <v>#DIV/0!</v>
      </c>
    </row>
    <row r="19" spans="1:7" ht="24.6" customHeight="1" x14ac:dyDescent="0.25">
      <c r="A19" s="12">
        <v>15</v>
      </c>
      <c r="B19" s="20"/>
      <c r="C19" s="20"/>
      <c r="D19" s="20"/>
      <c r="E19" s="3"/>
      <c r="F19" s="3"/>
      <c r="G19" s="4" t="e">
        <f t="shared" si="0"/>
        <v>#DIV/0!</v>
      </c>
    </row>
    <row r="20" spans="1:7" ht="24.6" customHeight="1" x14ac:dyDescent="0.25">
      <c r="A20" s="12">
        <v>16</v>
      </c>
      <c r="B20" s="20"/>
      <c r="C20" s="20"/>
      <c r="D20" s="20"/>
      <c r="E20" s="3"/>
      <c r="F20" s="3"/>
      <c r="G20" s="4" t="e">
        <f t="shared" si="0"/>
        <v>#DIV/0!</v>
      </c>
    </row>
    <row r="21" spans="1:7" ht="24.6" customHeight="1" x14ac:dyDescent="0.25">
      <c r="A21" s="12">
        <v>17</v>
      </c>
      <c r="B21" s="20"/>
      <c r="C21" s="20"/>
      <c r="D21" s="20"/>
      <c r="E21" s="3"/>
      <c r="F21" s="3"/>
      <c r="G21" s="4" t="e">
        <f t="shared" si="0"/>
        <v>#DIV/0!</v>
      </c>
    </row>
    <row r="22" spans="1:7" ht="24.6" customHeight="1" x14ac:dyDescent="0.25">
      <c r="A22" s="12">
        <v>18</v>
      </c>
      <c r="B22" s="20"/>
      <c r="C22" s="20"/>
      <c r="D22" s="20"/>
      <c r="E22" s="3"/>
      <c r="F22" s="3"/>
      <c r="G22" s="4" t="e">
        <f t="shared" si="0"/>
        <v>#DIV/0!</v>
      </c>
    </row>
    <row r="23" spans="1:7" ht="24.6" customHeight="1" x14ac:dyDescent="0.25">
      <c r="A23" s="12">
        <v>19</v>
      </c>
      <c r="B23" s="20"/>
      <c r="C23" s="20"/>
      <c r="D23" s="20"/>
      <c r="E23" s="3"/>
      <c r="F23" s="3"/>
      <c r="G23" s="4" t="e">
        <f t="shared" si="0"/>
        <v>#DIV/0!</v>
      </c>
    </row>
    <row r="24" spans="1:7" ht="24.6" customHeight="1" x14ac:dyDescent="0.25">
      <c r="A24" s="12">
        <v>20</v>
      </c>
      <c r="B24" s="20"/>
      <c r="C24" s="20"/>
      <c r="D24" s="20"/>
      <c r="E24" s="3"/>
      <c r="F24" s="3"/>
      <c r="G24" s="4" t="e">
        <f t="shared" si="0"/>
        <v>#DIV/0!</v>
      </c>
    </row>
    <row r="25" spans="1:7" ht="24.6" customHeight="1" x14ac:dyDescent="0.25">
      <c r="A25" s="12">
        <v>21</v>
      </c>
      <c r="B25" s="20"/>
      <c r="C25" s="20"/>
      <c r="D25" s="20"/>
      <c r="E25" s="3"/>
      <c r="F25" s="3"/>
      <c r="G25" s="4" t="e">
        <f t="shared" si="0"/>
        <v>#DIV/0!</v>
      </c>
    </row>
    <row r="26" spans="1:7" ht="24.6" customHeight="1" x14ac:dyDescent="0.25">
      <c r="A26" s="12">
        <v>22</v>
      </c>
      <c r="B26" s="20"/>
      <c r="C26" s="20"/>
      <c r="D26" s="20"/>
      <c r="E26" s="3"/>
      <c r="F26" s="3"/>
      <c r="G26" s="4" t="e">
        <f t="shared" si="0"/>
        <v>#DIV/0!</v>
      </c>
    </row>
    <row r="27" spans="1:7" ht="24.6" customHeight="1" x14ac:dyDescent="0.25">
      <c r="A27" s="12">
        <v>23</v>
      </c>
      <c r="B27" s="20"/>
      <c r="C27" s="20"/>
      <c r="D27" s="20"/>
      <c r="E27" s="3"/>
      <c r="F27" s="3"/>
      <c r="G27" s="4" t="e">
        <f t="shared" si="0"/>
        <v>#DIV/0!</v>
      </c>
    </row>
    <row r="28" spans="1:7" ht="24.6" customHeight="1" x14ac:dyDescent="0.25">
      <c r="A28" s="12">
        <v>24</v>
      </c>
      <c r="B28" s="20"/>
      <c r="C28" s="20"/>
      <c r="D28" s="20"/>
      <c r="E28" s="3"/>
      <c r="F28" s="3"/>
      <c r="G28" s="4" t="e">
        <f t="shared" si="0"/>
        <v>#DIV/0!</v>
      </c>
    </row>
    <row r="29" spans="1:7" ht="24.6" customHeight="1" x14ac:dyDescent="0.25">
      <c r="A29" s="12">
        <v>25</v>
      </c>
      <c r="B29" s="20"/>
      <c r="C29" s="20"/>
      <c r="D29" s="20"/>
      <c r="E29" s="3"/>
      <c r="F29" s="3"/>
      <c r="G29" s="4" t="e">
        <f t="shared" si="0"/>
        <v>#DIV/0!</v>
      </c>
    </row>
    <row r="30" spans="1:7" ht="24.6" customHeight="1" x14ac:dyDescent="0.25">
      <c r="A30" s="12">
        <v>26</v>
      </c>
      <c r="B30" s="20"/>
      <c r="C30" s="20"/>
      <c r="D30" s="20"/>
      <c r="E30" s="3"/>
      <c r="F30" s="3"/>
      <c r="G30" s="4" t="e">
        <f t="shared" si="0"/>
        <v>#DIV/0!</v>
      </c>
    </row>
    <row r="31" spans="1:7" ht="24.6" customHeight="1" x14ac:dyDescent="0.25">
      <c r="A31" s="12">
        <v>27</v>
      </c>
      <c r="B31" s="20"/>
      <c r="C31" s="20"/>
      <c r="D31" s="20"/>
      <c r="E31" s="3"/>
      <c r="F31" s="3"/>
      <c r="G31" s="4" t="e">
        <f t="shared" si="0"/>
        <v>#DIV/0!</v>
      </c>
    </row>
    <row r="32" spans="1:7" ht="24.6" customHeight="1" x14ac:dyDescent="0.25">
      <c r="A32" s="12">
        <v>28</v>
      </c>
      <c r="B32" s="20"/>
      <c r="C32" s="20"/>
      <c r="D32" s="20"/>
      <c r="E32" s="3"/>
      <c r="F32" s="3"/>
      <c r="G32" s="4" t="e">
        <f t="shared" si="0"/>
        <v>#DIV/0!</v>
      </c>
    </row>
    <row r="33" spans="1:7" ht="24.6" customHeight="1" x14ac:dyDescent="0.25">
      <c r="A33" s="12">
        <v>29</v>
      </c>
      <c r="B33" s="20"/>
      <c r="C33" s="20"/>
      <c r="D33" s="20"/>
      <c r="E33" s="3"/>
      <c r="F33" s="3"/>
      <c r="G33" s="4" t="e">
        <f t="shared" si="0"/>
        <v>#DIV/0!</v>
      </c>
    </row>
    <row r="34" spans="1:7" ht="24.6" customHeight="1" x14ac:dyDescent="0.25">
      <c r="A34" s="12">
        <v>30</v>
      </c>
      <c r="B34" s="20"/>
      <c r="C34" s="20"/>
      <c r="D34" s="20"/>
      <c r="E34" s="3"/>
      <c r="F34" s="3"/>
      <c r="G34" s="4" t="e">
        <f t="shared" si="0"/>
        <v>#DIV/0!</v>
      </c>
    </row>
    <row r="35" spans="1:7" ht="24.6" customHeight="1" x14ac:dyDescent="0.25">
      <c r="A35" s="12">
        <v>31</v>
      </c>
      <c r="B35" s="20"/>
      <c r="C35" s="20"/>
      <c r="D35" s="20"/>
      <c r="E35" s="3"/>
      <c r="F35" s="3"/>
      <c r="G35" s="4" t="e">
        <f t="shared" si="0"/>
        <v>#DIV/0!</v>
      </c>
    </row>
    <row r="36" spans="1:7" ht="24.6" customHeight="1" x14ac:dyDescent="0.25">
      <c r="A36" s="12">
        <v>32</v>
      </c>
      <c r="B36" s="20"/>
      <c r="C36" s="20"/>
      <c r="D36" s="20"/>
      <c r="E36" s="3"/>
      <c r="F36" s="3"/>
      <c r="G36" s="4" t="e">
        <f t="shared" si="0"/>
        <v>#DIV/0!</v>
      </c>
    </row>
    <row r="37" spans="1:7" ht="24.6" customHeight="1" x14ac:dyDescent="0.25">
      <c r="A37" s="12">
        <v>33</v>
      </c>
      <c r="B37" s="20"/>
      <c r="C37" s="20"/>
      <c r="D37" s="20"/>
      <c r="E37" s="3"/>
      <c r="F37" s="3"/>
      <c r="G37" s="4" t="e">
        <f t="shared" si="0"/>
        <v>#DIV/0!</v>
      </c>
    </row>
    <row r="38" spans="1:7" ht="24.6" customHeight="1" x14ac:dyDescent="0.25">
      <c r="A38" s="12">
        <v>34</v>
      </c>
      <c r="B38" s="20"/>
      <c r="C38" s="20"/>
      <c r="D38" s="20"/>
      <c r="E38" s="3"/>
      <c r="F38" s="3"/>
      <c r="G38" s="4" t="e">
        <f t="shared" si="0"/>
        <v>#DIV/0!</v>
      </c>
    </row>
    <row r="39" spans="1:7" ht="24.6" customHeight="1" x14ac:dyDescent="0.25">
      <c r="A39" s="12">
        <v>35</v>
      </c>
      <c r="B39" s="20"/>
      <c r="C39" s="20"/>
      <c r="D39" s="20"/>
      <c r="E39" s="3"/>
      <c r="F39" s="3"/>
      <c r="G39" s="4" t="e">
        <f t="shared" si="0"/>
        <v>#DIV/0!</v>
      </c>
    </row>
    <row r="40" spans="1:7" ht="24.6" customHeight="1" x14ac:dyDescent="0.25">
      <c r="A40" s="12">
        <v>36</v>
      </c>
      <c r="B40" s="20"/>
      <c r="C40" s="20"/>
      <c r="D40" s="20"/>
      <c r="E40" s="3"/>
      <c r="F40" s="3"/>
      <c r="G40" s="4" t="e">
        <f t="shared" si="0"/>
        <v>#DIV/0!</v>
      </c>
    </row>
    <row r="41" spans="1:7" ht="24.6" customHeight="1" x14ac:dyDescent="0.25">
      <c r="A41" s="12">
        <v>37</v>
      </c>
      <c r="B41" s="20"/>
      <c r="C41" s="20"/>
      <c r="D41" s="20"/>
      <c r="E41" s="3"/>
      <c r="F41" s="3"/>
      <c r="G41" s="4" t="e">
        <f t="shared" si="0"/>
        <v>#DIV/0!</v>
      </c>
    </row>
    <row r="42" spans="1:7" ht="24.6" customHeight="1" x14ac:dyDescent="0.25">
      <c r="A42" s="12">
        <v>38</v>
      </c>
      <c r="B42" s="20"/>
      <c r="C42" s="20"/>
      <c r="D42" s="20"/>
      <c r="E42" s="3"/>
      <c r="F42" s="3"/>
      <c r="G42" s="4" t="e">
        <f t="shared" si="0"/>
        <v>#DIV/0!</v>
      </c>
    </row>
    <row r="43" spans="1:7" ht="24.6" customHeight="1" x14ac:dyDescent="0.25">
      <c r="A43" s="12">
        <v>39</v>
      </c>
      <c r="B43" s="20"/>
      <c r="C43" s="20"/>
      <c r="D43" s="20"/>
      <c r="E43" s="3"/>
      <c r="F43" s="3"/>
      <c r="G43" s="4" t="e">
        <f t="shared" si="0"/>
        <v>#DIV/0!</v>
      </c>
    </row>
    <row r="44" spans="1:7" ht="24.6" customHeight="1" x14ac:dyDescent="0.25">
      <c r="A44" s="12">
        <v>40</v>
      </c>
      <c r="B44" s="20"/>
      <c r="C44" s="20"/>
      <c r="D44" s="20"/>
      <c r="E44" s="3"/>
      <c r="F44" s="3"/>
      <c r="G44" s="4" t="e">
        <f t="shared" si="0"/>
        <v>#DIV/0!</v>
      </c>
    </row>
    <row r="45" spans="1:7" ht="24.6" customHeight="1" x14ac:dyDescent="0.25">
      <c r="A45" s="12">
        <v>41</v>
      </c>
      <c r="B45" s="20"/>
      <c r="C45" s="20"/>
      <c r="D45" s="20"/>
      <c r="E45" s="3"/>
      <c r="F45" s="3"/>
      <c r="G45" s="4" t="e">
        <f t="shared" si="0"/>
        <v>#DIV/0!</v>
      </c>
    </row>
    <row r="46" spans="1:7" ht="24.6" customHeight="1" x14ac:dyDescent="0.25">
      <c r="A46" s="12">
        <v>42</v>
      </c>
      <c r="B46" s="20"/>
      <c r="C46" s="20"/>
      <c r="D46" s="20"/>
      <c r="E46" s="3"/>
      <c r="F46" s="3"/>
      <c r="G46" s="4" t="e">
        <f t="shared" si="0"/>
        <v>#DIV/0!</v>
      </c>
    </row>
    <row r="47" spans="1:7" ht="24.6" customHeight="1" x14ac:dyDescent="0.25">
      <c r="A47" s="12">
        <v>43</v>
      </c>
      <c r="B47" s="20"/>
      <c r="C47" s="20"/>
      <c r="D47" s="20"/>
      <c r="E47" s="3"/>
      <c r="F47" s="3"/>
      <c r="G47" s="4" t="e">
        <f t="shared" si="0"/>
        <v>#DIV/0!</v>
      </c>
    </row>
    <row r="48" spans="1:7" ht="24.6" customHeight="1" x14ac:dyDescent="0.25">
      <c r="A48" s="12">
        <v>44</v>
      </c>
      <c r="B48" s="20"/>
      <c r="C48" s="20"/>
      <c r="D48" s="20"/>
      <c r="E48" s="3"/>
      <c r="F48" s="3"/>
      <c r="G48" s="4" t="e">
        <f t="shared" si="0"/>
        <v>#DIV/0!</v>
      </c>
    </row>
    <row r="49" spans="1:7" ht="24.6" customHeight="1" x14ac:dyDescent="0.25">
      <c r="A49" s="12">
        <v>45</v>
      </c>
      <c r="B49" s="20"/>
      <c r="C49" s="20"/>
      <c r="D49" s="20"/>
      <c r="E49" s="3"/>
      <c r="F49" s="3"/>
      <c r="G49" s="4" t="e">
        <f t="shared" si="0"/>
        <v>#DIV/0!</v>
      </c>
    </row>
    <row r="50" spans="1:7" ht="24.6" customHeight="1" x14ac:dyDescent="0.25">
      <c r="A50" s="12">
        <v>46</v>
      </c>
      <c r="B50" s="20"/>
      <c r="C50" s="20"/>
      <c r="D50" s="20"/>
      <c r="E50" s="3"/>
      <c r="F50" s="3"/>
      <c r="G50" s="4" t="e">
        <f t="shared" si="0"/>
        <v>#DIV/0!</v>
      </c>
    </row>
    <row r="51" spans="1:7" ht="24.6" customHeight="1" x14ac:dyDescent="0.25">
      <c r="A51" s="12">
        <v>47</v>
      </c>
      <c r="B51" s="20"/>
      <c r="C51" s="20"/>
      <c r="D51" s="20"/>
      <c r="E51" s="3"/>
      <c r="F51" s="3"/>
      <c r="G51" s="4" t="e">
        <f t="shared" si="0"/>
        <v>#DIV/0!</v>
      </c>
    </row>
    <row r="52" spans="1:7" ht="24.6" customHeight="1" x14ac:dyDescent="0.25">
      <c r="A52" s="12">
        <v>48</v>
      </c>
      <c r="B52" s="20"/>
      <c r="C52" s="20"/>
      <c r="D52" s="20"/>
      <c r="E52" s="3"/>
      <c r="F52" s="3"/>
      <c r="G52" s="4" t="e">
        <f t="shared" si="0"/>
        <v>#DIV/0!</v>
      </c>
    </row>
    <row r="53" spans="1:7" ht="24.6" customHeight="1" x14ac:dyDescent="0.25">
      <c r="A53" s="12">
        <v>49</v>
      </c>
      <c r="B53" s="20"/>
      <c r="C53" s="20"/>
      <c r="D53" s="20"/>
      <c r="E53" s="3"/>
      <c r="F53" s="3"/>
      <c r="G53" s="4" t="e">
        <f t="shared" si="0"/>
        <v>#DIV/0!</v>
      </c>
    </row>
    <row r="54" spans="1:7" ht="24.6" customHeight="1" x14ac:dyDescent="0.25">
      <c r="A54" s="12">
        <v>50</v>
      </c>
      <c r="B54" s="21"/>
      <c r="C54" s="21"/>
      <c r="D54" s="21"/>
      <c r="E54" s="3"/>
      <c r="F54" s="3"/>
      <c r="G54" s="4" t="e">
        <f t="shared" si="0"/>
        <v>#DIV/0!</v>
      </c>
    </row>
    <row r="55" spans="1:7" ht="24.6" customHeight="1" x14ac:dyDescent="0.25">
      <c r="A55" s="12" t="s">
        <v>6</v>
      </c>
      <c r="B55" s="18"/>
      <c r="C55" s="18"/>
      <c r="D55" s="18"/>
      <c r="E55" s="6" t="e">
        <f>AVERAGE(E5:E54)</f>
        <v>#DIV/0!</v>
      </c>
      <c r="F55" s="6" t="e">
        <f>AVERAGE(F5:F54)</f>
        <v>#DIV/0!</v>
      </c>
      <c r="G55" s="7" t="e">
        <f>AVERAGE(G5:G54)</f>
        <v>#DIV/0!</v>
      </c>
    </row>
    <row r="56" spans="1:7" ht="30.6" customHeight="1" x14ac:dyDescent="0.25">
      <c r="A56" s="12" t="s">
        <v>7</v>
      </c>
      <c r="B56" s="18"/>
      <c r="C56" s="18"/>
      <c r="D56" s="18"/>
      <c r="E56" s="6" t="e">
        <f>STDEV(E5:E54)</f>
        <v>#DIV/0!</v>
      </c>
      <c r="F56" s="6" t="e">
        <f>STDEV(F5:F54)</f>
        <v>#DIV/0!</v>
      </c>
      <c r="G56" s="7" t="e">
        <f>STDEV(G5:G54)</f>
        <v>#DIV/0!</v>
      </c>
    </row>
    <row r="57" spans="1:7" ht="24.6" customHeight="1" x14ac:dyDescent="0.25">
      <c r="A57" s="12" t="s">
        <v>8</v>
      </c>
      <c r="B57" s="18"/>
      <c r="C57" s="18"/>
      <c r="D57" s="18"/>
      <c r="E57" s="9" t="e">
        <f>E56/E55</f>
        <v>#DIV/0!</v>
      </c>
      <c r="F57" s="8" t="e">
        <f t="shared" ref="F57:G57" si="1">F56/F55</f>
        <v>#DIV/0!</v>
      </c>
      <c r="G57" s="8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80" priority="2" operator="greaterThan">
      <formula>0.1</formula>
    </cfRule>
    <cfRule type="cellIs" dxfId="79" priority="4" operator="greaterThan">
      <formula>0.15</formula>
    </cfRule>
  </conditionalFormatting>
  <conditionalFormatting sqref="G57">
    <cfRule type="cellIs" dxfId="78" priority="1" operator="greaterThan">
      <formula>0.2</formula>
    </cfRule>
    <cfRule type="cellIs" dxfId="77" priority="3" operator="greaterThan">
      <formula>0.25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28</vt:i4>
      </vt:variant>
    </vt:vector>
  </HeadingPairs>
  <TitlesOfParts>
    <vt:vector size="28" baseType="lpstr">
      <vt:lpstr>senecionina</vt:lpstr>
      <vt:lpstr>erucifolina</vt:lpstr>
      <vt:lpstr>lasiocarpina</vt:lpstr>
      <vt:lpstr>licopsamina</vt:lpstr>
      <vt:lpstr>senkirkina</vt:lpstr>
      <vt:lpstr>crotalina</vt:lpstr>
      <vt:lpstr>senecifillina</vt:lpstr>
      <vt:lpstr>eliotrina</vt:lpstr>
      <vt:lpstr>retrorsina</vt:lpstr>
      <vt:lpstr>echimidina</vt:lpstr>
      <vt:lpstr>europina</vt:lpstr>
      <vt:lpstr>jacobina</vt:lpstr>
      <vt:lpstr>tricodesmina</vt:lpstr>
      <vt:lpstr>intermedina</vt:lpstr>
      <vt:lpstr>senecivernina</vt:lpstr>
      <vt:lpstr>senecionina NOX</vt:lpstr>
      <vt:lpstr>erucifolina NOX</vt:lpstr>
      <vt:lpstr>lasiocarpina NOX</vt:lpstr>
      <vt:lpstr>licopsamina NOX</vt:lpstr>
      <vt:lpstr>europina NOX</vt:lpstr>
      <vt:lpstr>crotalina NOX</vt:lpstr>
      <vt:lpstr>senecifillina NOX</vt:lpstr>
      <vt:lpstr>jacobina NOX</vt:lpstr>
      <vt:lpstr>eliotrina NOX</vt:lpstr>
      <vt:lpstr>retrorsina NOX</vt:lpstr>
      <vt:lpstr>echimidina NOX</vt:lpstr>
      <vt:lpstr>intermedina NOX</vt:lpstr>
      <vt:lpstr>senecivernina NOX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Menotta Dr.ssa Simonetta</dc:creator>
  <cp:lastModifiedBy>Menotta Dr.ssa Simonetta</cp:lastModifiedBy>
  <cp:lastPrinted>2020-12-15T13:18:25Z</cp:lastPrinted>
  <dcterms:created xsi:type="dcterms:W3CDTF">2020-12-10T08:00:34Z</dcterms:created>
  <dcterms:modified xsi:type="dcterms:W3CDTF">2021-07-05T10:40:24Z</dcterms:modified>
</cp:coreProperties>
</file>